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FL\MP-YM-Coordinator\Work Divisions\Youth\March for Life\2020 MfL\Forms - WIP\"/>
    </mc:Choice>
  </mc:AlternateContent>
  <bookViews>
    <workbookView xWindow="90" yWindow="15" windowWidth="12150" windowHeight="10950" tabRatio="693" activeTab="2"/>
  </bookViews>
  <sheets>
    <sheet name="Registration Directions" sheetId="18" r:id="rId1"/>
    <sheet name="Group Registration" sheetId="19" r:id="rId2"/>
    <sheet name="Pilgrim Registration" sheetId="2" r:id="rId3"/>
  </sheets>
  <calcPr calcId="162913"/>
</workbook>
</file>

<file path=xl/calcChain.xml><?xml version="1.0" encoding="utf-8"?>
<calcChain xmlns="http://schemas.openxmlformats.org/spreadsheetml/2006/main">
  <c r="N1" i="2" l="1"/>
  <c r="Q1" i="2" l="1"/>
  <c r="R1" i="2"/>
  <c r="H2" i="19" s="1"/>
  <c r="S1" i="2"/>
  <c r="T1" i="2"/>
  <c r="U1" i="2"/>
  <c r="V1" i="2"/>
  <c r="W1" i="2"/>
  <c r="M2" i="19" s="1"/>
  <c r="X1" i="2"/>
  <c r="N2" i="19" s="1"/>
  <c r="P1" i="2"/>
  <c r="Q2" i="19" l="1"/>
  <c r="P2" i="19"/>
  <c r="O2" i="19"/>
  <c r="B2" i="19"/>
  <c r="C2" i="19"/>
  <c r="D2" i="19"/>
  <c r="A2" i="19"/>
  <c r="M1" i="2" l="1"/>
  <c r="L1" i="2"/>
  <c r="H1" i="2" l="1"/>
  <c r="G1" i="2"/>
  <c r="G2" i="19"/>
  <c r="F2" i="19"/>
  <c r="E2" i="19" l="1"/>
  <c r="J2" i="19"/>
  <c r="K2" i="19"/>
  <c r="L2" i="19"/>
  <c r="I2" i="19"/>
</calcChain>
</file>

<file path=xl/sharedStrings.xml><?xml version="1.0" encoding="utf-8"?>
<sst xmlns="http://schemas.openxmlformats.org/spreadsheetml/2006/main" count="81" uniqueCount="76">
  <si>
    <t>Emergency contact</t>
  </si>
  <si>
    <t>First Name</t>
  </si>
  <si>
    <t>Last Name</t>
  </si>
  <si>
    <t>Sex</t>
  </si>
  <si>
    <t>Male</t>
  </si>
  <si>
    <t>Female</t>
  </si>
  <si>
    <t>Grade</t>
  </si>
  <si>
    <t xml:space="preserve">Age </t>
  </si>
  <si>
    <t>Date of Birth</t>
  </si>
  <si>
    <t>Chap</t>
  </si>
  <si>
    <t>Youth</t>
  </si>
  <si>
    <t>Chap Male</t>
  </si>
  <si>
    <t>Chap Fem</t>
  </si>
  <si>
    <t>Yth Male</t>
  </si>
  <si>
    <t>Yth Fem</t>
  </si>
  <si>
    <t>Cell Phone</t>
  </si>
  <si>
    <t xml:space="preserve"> E-Mail</t>
  </si>
  <si>
    <t>Relationship</t>
  </si>
  <si>
    <t>F</t>
  </si>
  <si>
    <t>Group Name</t>
  </si>
  <si>
    <t>Group City</t>
  </si>
  <si>
    <t>Column</t>
  </si>
  <si>
    <t>Directions</t>
  </si>
  <si>
    <t>G &amp; H</t>
  </si>
  <si>
    <t>I</t>
  </si>
  <si>
    <t>J</t>
  </si>
  <si>
    <t>Column Name</t>
  </si>
  <si>
    <t>Vegetarian</t>
  </si>
  <si>
    <t>Gluten-Free</t>
  </si>
  <si>
    <t>Other Food Allergy</t>
  </si>
  <si>
    <t>Group</t>
  </si>
  <si>
    <t>City</t>
  </si>
  <si>
    <t>#</t>
  </si>
  <si>
    <t>Ch</t>
  </si>
  <si>
    <t>Yth</t>
  </si>
  <si>
    <t>MC</t>
  </si>
  <si>
    <t>FC</t>
  </si>
  <si>
    <t>MY</t>
  </si>
  <si>
    <t>FY</t>
  </si>
  <si>
    <t>Office</t>
  </si>
  <si>
    <t>Cell</t>
  </si>
  <si>
    <t>E-mail</t>
  </si>
  <si>
    <t>Group Leader line -&gt;</t>
  </si>
  <si>
    <t>Contact First</t>
  </si>
  <si>
    <t>Contact Last</t>
  </si>
  <si>
    <t>Work Phone</t>
  </si>
  <si>
    <t>Young Adult</t>
  </si>
  <si>
    <t>YAM</t>
  </si>
  <si>
    <t>YAF</t>
  </si>
  <si>
    <t>YA Male</t>
  </si>
  <si>
    <t>YA Fem</t>
  </si>
  <si>
    <t>YA</t>
  </si>
  <si>
    <t>Dairy-Free</t>
  </si>
  <si>
    <t>March for Life 2020</t>
  </si>
  <si>
    <t>Liability Form</t>
  </si>
  <si>
    <t>Code of Conduct</t>
  </si>
  <si>
    <t>Please use 9, 10, 11, 12. Use A for adults and YA for young adults.</t>
  </si>
  <si>
    <t>S, T, U, V, W, X</t>
  </si>
  <si>
    <t>sex</t>
  </si>
  <si>
    <t>male/female</t>
  </si>
  <si>
    <t>grade</t>
  </si>
  <si>
    <t>age</t>
  </si>
  <si>
    <t>chaperone/youth/young adult</t>
  </si>
  <si>
    <t>M/F chaperone/youth/young adult</t>
  </si>
  <si>
    <t>AH &amp; AI</t>
  </si>
  <si>
    <t>liability form &amp; code of conduct</t>
  </si>
  <si>
    <t>Please put the age they will be on the first day of the trip.</t>
  </si>
  <si>
    <t>The Group Registration sheet will be updated automatically as you fill in the Pilgrim Registration sheet.</t>
  </si>
  <si>
    <t>L, M, N</t>
  </si>
  <si>
    <t>dietary restrictions</t>
  </si>
  <si>
    <t>P, Q, R</t>
  </si>
  <si>
    <t>Please put M or F.</t>
  </si>
  <si>
    <t>Please put 1 if applicable.</t>
  </si>
  <si>
    <t>Please put 1 in the appropriate column.</t>
  </si>
  <si>
    <t>Please put 1 to confirm you have each completed from.</t>
  </si>
  <si>
    <t xml:space="preserve"> Please e-mail this completed file to walkerk@archspm.org by 11/1/2019 and at the same time as the checks and individual registration forms are 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</si>
</sst>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" fillId="0" borderId="0" xfId="0" applyFo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49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0" fontId="0" fillId="0" borderId="1" xfId="0" applyFill="1" applyBorder="1"/>
    <xf numFmtId="0" fontId="4" fillId="0" borderId="0" xfId="0" applyFont="1" applyFill="1" applyProtection="1">
      <protection locked="0"/>
    </xf>
    <xf numFmtId="0" fontId="0" fillId="0" borderId="0" xfId="0" applyFill="1" applyAlignment="1">
      <alignment horizontal="left"/>
    </xf>
    <xf numFmtId="0" fontId="4" fillId="0" borderId="3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Protection="1">
      <protection locked="0"/>
    </xf>
    <xf numFmtId="0" fontId="0" fillId="0" borderId="0" xfId="0" applyFill="1" applyAlignment="1">
      <alignment horizontal="center"/>
    </xf>
    <xf numFmtId="0" fontId="0" fillId="0" borderId="3" xfId="0" applyFill="1" applyBorder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165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2" fillId="0" borderId="0" xfId="1" applyFill="1" applyBorder="1" applyAlignment="1" applyProtection="1"/>
    <xf numFmtId="0" fontId="5" fillId="0" borderId="0" xfId="1" applyFont="1" applyFill="1" applyBorder="1" applyAlignment="1" applyProtection="1"/>
    <xf numFmtId="17" fontId="3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3" xfId="0" applyFont="1" applyFill="1" applyBorder="1"/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165" fontId="8" fillId="0" borderId="0" xfId="1" applyNumberFormat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14" fontId="9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1" xfId="0" applyFill="1" applyBorder="1"/>
    <xf numFmtId="0" fontId="9" fillId="0" borderId="8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right"/>
    </xf>
    <xf numFmtId="0" fontId="10" fillId="0" borderId="1" xfId="0" applyFont="1" applyFill="1" applyBorder="1"/>
    <xf numFmtId="0" fontId="11" fillId="0" borderId="0" xfId="0" applyFont="1" applyFill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Protection="1"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/>
    <xf numFmtId="0" fontId="10" fillId="0" borderId="11" xfId="0" applyFont="1" applyFill="1" applyBorder="1"/>
    <xf numFmtId="164" fontId="3" fillId="0" borderId="6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14" fontId="10" fillId="0" borderId="0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16" fontId="9" fillId="0" borderId="8" xfId="0" applyNumberFormat="1" applyFont="1" applyFill="1" applyBorder="1" applyAlignment="1">
      <alignment horizontal="center"/>
    </xf>
    <xf numFmtId="16" fontId="9" fillId="0" borderId="8" xfId="0" applyNumberFormat="1" applyFont="1" applyFill="1" applyBorder="1" applyAlignment="1"/>
    <xf numFmtId="0" fontId="10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" fillId="2" borderId="1" xfId="0" applyFont="1" applyFill="1" applyBorder="1"/>
    <xf numFmtId="0" fontId="14" fillId="0" borderId="0" xfId="0" applyFont="1" applyAlignment="1">
      <alignment vertical="center"/>
    </xf>
    <xf numFmtId="0" fontId="15" fillId="0" borderId="0" xfId="0" applyFont="1"/>
    <xf numFmtId="0" fontId="10" fillId="0" borderId="0" xfId="0" applyFont="1"/>
    <xf numFmtId="0" fontId="16" fillId="0" borderId="0" xfId="4" applyFont="1" applyAlignment="1" applyProtection="1">
      <alignment horizontal="left" vertical="center" indent="2"/>
    </xf>
    <xf numFmtId="0" fontId="3" fillId="0" borderId="0" xfId="0" applyFont="1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5">
    <cellStyle name="Excel_BuiltIn_Hyperlink" xfId="3"/>
    <cellStyle name="Hyperlink" xfId="1" builtinId="8"/>
    <cellStyle name="Hyperlink 2" xf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2:C13"/>
  <sheetViews>
    <sheetView workbookViewId="0">
      <selection activeCell="A13" sqref="A13"/>
    </sheetView>
  </sheetViews>
  <sheetFormatPr defaultRowHeight="15" x14ac:dyDescent="0.25"/>
  <cols>
    <col min="1" max="1" width="19.140625" customWidth="1"/>
    <col min="2" max="2" width="33.42578125" bestFit="1" customWidth="1"/>
    <col min="3" max="3" width="72.85546875" bestFit="1" customWidth="1"/>
    <col min="258" max="258" width="33.85546875" bestFit="1" customWidth="1"/>
    <col min="259" max="259" width="72.85546875" bestFit="1" customWidth="1"/>
    <col min="514" max="514" width="33.85546875" bestFit="1" customWidth="1"/>
    <col min="515" max="515" width="72.85546875" bestFit="1" customWidth="1"/>
    <col min="770" max="770" width="33.85546875" bestFit="1" customWidth="1"/>
    <col min="771" max="771" width="72.85546875" bestFit="1" customWidth="1"/>
    <col min="1026" max="1026" width="33.85546875" bestFit="1" customWidth="1"/>
    <col min="1027" max="1027" width="72.85546875" bestFit="1" customWidth="1"/>
    <col min="1282" max="1282" width="33.85546875" bestFit="1" customWidth="1"/>
    <col min="1283" max="1283" width="72.85546875" bestFit="1" customWidth="1"/>
    <col min="1538" max="1538" width="33.85546875" bestFit="1" customWidth="1"/>
    <col min="1539" max="1539" width="72.85546875" bestFit="1" customWidth="1"/>
    <col min="1794" max="1794" width="33.85546875" bestFit="1" customWidth="1"/>
    <col min="1795" max="1795" width="72.85546875" bestFit="1" customWidth="1"/>
    <col min="2050" max="2050" width="33.85546875" bestFit="1" customWidth="1"/>
    <col min="2051" max="2051" width="72.85546875" bestFit="1" customWidth="1"/>
    <col min="2306" max="2306" width="33.85546875" bestFit="1" customWidth="1"/>
    <col min="2307" max="2307" width="72.85546875" bestFit="1" customWidth="1"/>
    <col min="2562" max="2562" width="33.85546875" bestFit="1" customWidth="1"/>
    <col min="2563" max="2563" width="72.85546875" bestFit="1" customWidth="1"/>
    <col min="2818" max="2818" width="33.85546875" bestFit="1" customWidth="1"/>
    <col min="2819" max="2819" width="72.85546875" bestFit="1" customWidth="1"/>
    <col min="3074" max="3074" width="33.85546875" bestFit="1" customWidth="1"/>
    <col min="3075" max="3075" width="72.85546875" bestFit="1" customWidth="1"/>
    <col min="3330" max="3330" width="33.85546875" bestFit="1" customWidth="1"/>
    <col min="3331" max="3331" width="72.85546875" bestFit="1" customWidth="1"/>
    <col min="3586" max="3586" width="33.85546875" bestFit="1" customWidth="1"/>
    <col min="3587" max="3587" width="72.85546875" bestFit="1" customWidth="1"/>
    <col min="3842" max="3842" width="33.85546875" bestFit="1" customWidth="1"/>
    <col min="3843" max="3843" width="72.85546875" bestFit="1" customWidth="1"/>
    <col min="4098" max="4098" width="33.85546875" bestFit="1" customWidth="1"/>
    <col min="4099" max="4099" width="72.85546875" bestFit="1" customWidth="1"/>
    <col min="4354" max="4354" width="33.85546875" bestFit="1" customWidth="1"/>
    <col min="4355" max="4355" width="72.85546875" bestFit="1" customWidth="1"/>
    <col min="4610" max="4610" width="33.85546875" bestFit="1" customWidth="1"/>
    <col min="4611" max="4611" width="72.85546875" bestFit="1" customWidth="1"/>
    <col min="4866" max="4866" width="33.85546875" bestFit="1" customWidth="1"/>
    <col min="4867" max="4867" width="72.85546875" bestFit="1" customWidth="1"/>
    <col min="5122" max="5122" width="33.85546875" bestFit="1" customWidth="1"/>
    <col min="5123" max="5123" width="72.85546875" bestFit="1" customWidth="1"/>
    <col min="5378" max="5378" width="33.85546875" bestFit="1" customWidth="1"/>
    <col min="5379" max="5379" width="72.85546875" bestFit="1" customWidth="1"/>
    <col min="5634" max="5634" width="33.85546875" bestFit="1" customWidth="1"/>
    <col min="5635" max="5635" width="72.85546875" bestFit="1" customWidth="1"/>
    <col min="5890" max="5890" width="33.85546875" bestFit="1" customWidth="1"/>
    <col min="5891" max="5891" width="72.85546875" bestFit="1" customWidth="1"/>
    <col min="6146" max="6146" width="33.85546875" bestFit="1" customWidth="1"/>
    <col min="6147" max="6147" width="72.85546875" bestFit="1" customWidth="1"/>
    <col min="6402" max="6402" width="33.85546875" bestFit="1" customWidth="1"/>
    <col min="6403" max="6403" width="72.85546875" bestFit="1" customWidth="1"/>
    <col min="6658" max="6658" width="33.85546875" bestFit="1" customWidth="1"/>
    <col min="6659" max="6659" width="72.85546875" bestFit="1" customWidth="1"/>
    <col min="6914" max="6914" width="33.85546875" bestFit="1" customWidth="1"/>
    <col min="6915" max="6915" width="72.85546875" bestFit="1" customWidth="1"/>
    <col min="7170" max="7170" width="33.85546875" bestFit="1" customWidth="1"/>
    <col min="7171" max="7171" width="72.85546875" bestFit="1" customWidth="1"/>
    <col min="7426" max="7426" width="33.85546875" bestFit="1" customWidth="1"/>
    <col min="7427" max="7427" width="72.85546875" bestFit="1" customWidth="1"/>
    <col min="7682" max="7682" width="33.85546875" bestFit="1" customWidth="1"/>
    <col min="7683" max="7683" width="72.85546875" bestFit="1" customWidth="1"/>
    <col min="7938" max="7938" width="33.85546875" bestFit="1" customWidth="1"/>
    <col min="7939" max="7939" width="72.85546875" bestFit="1" customWidth="1"/>
    <col min="8194" max="8194" width="33.85546875" bestFit="1" customWidth="1"/>
    <col min="8195" max="8195" width="72.85546875" bestFit="1" customWidth="1"/>
    <col min="8450" max="8450" width="33.85546875" bestFit="1" customWidth="1"/>
    <col min="8451" max="8451" width="72.85546875" bestFit="1" customWidth="1"/>
    <col min="8706" max="8706" width="33.85546875" bestFit="1" customWidth="1"/>
    <col min="8707" max="8707" width="72.85546875" bestFit="1" customWidth="1"/>
    <col min="8962" max="8962" width="33.85546875" bestFit="1" customWidth="1"/>
    <col min="8963" max="8963" width="72.85546875" bestFit="1" customWidth="1"/>
    <col min="9218" max="9218" width="33.85546875" bestFit="1" customWidth="1"/>
    <col min="9219" max="9219" width="72.85546875" bestFit="1" customWidth="1"/>
    <col min="9474" max="9474" width="33.85546875" bestFit="1" customWidth="1"/>
    <col min="9475" max="9475" width="72.85546875" bestFit="1" customWidth="1"/>
    <col min="9730" max="9730" width="33.85546875" bestFit="1" customWidth="1"/>
    <col min="9731" max="9731" width="72.85546875" bestFit="1" customWidth="1"/>
    <col min="9986" max="9986" width="33.85546875" bestFit="1" customWidth="1"/>
    <col min="9987" max="9987" width="72.85546875" bestFit="1" customWidth="1"/>
    <col min="10242" max="10242" width="33.85546875" bestFit="1" customWidth="1"/>
    <col min="10243" max="10243" width="72.85546875" bestFit="1" customWidth="1"/>
    <col min="10498" max="10498" width="33.85546875" bestFit="1" customWidth="1"/>
    <col min="10499" max="10499" width="72.85546875" bestFit="1" customWidth="1"/>
    <col min="10754" max="10754" width="33.85546875" bestFit="1" customWidth="1"/>
    <col min="10755" max="10755" width="72.85546875" bestFit="1" customWidth="1"/>
    <col min="11010" max="11010" width="33.85546875" bestFit="1" customWidth="1"/>
    <col min="11011" max="11011" width="72.85546875" bestFit="1" customWidth="1"/>
    <col min="11266" max="11266" width="33.85546875" bestFit="1" customWidth="1"/>
    <col min="11267" max="11267" width="72.85546875" bestFit="1" customWidth="1"/>
    <col min="11522" max="11522" width="33.85546875" bestFit="1" customWidth="1"/>
    <col min="11523" max="11523" width="72.85546875" bestFit="1" customWidth="1"/>
    <col min="11778" max="11778" width="33.85546875" bestFit="1" customWidth="1"/>
    <col min="11779" max="11779" width="72.85546875" bestFit="1" customWidth="1"/>
    <col min="12034" max="12034" width="33.85546875" bestFit="1" customWidth="1"/>
    <col min="12035" max="12035" width="72.85546875" bestFit="1" customWidth="1"/>
    <col min="12290" max="12290" width="33.85546875" bestFit="1" customWidth="1"/>
    <col min="12291" max="12291" width="72.85546875" bestFit="1" customWidth="1"/>
    <col min="12546" max="12546" width="33.85546875" bestFit="1" customWidth="1"/>
    <col min="12547" max="12547" width="72.85546875" bestFit="1" customWidth="1"/>
    <col min="12802" max="12802" width="33.85546875" bestFit="1" customWidth="1"/>
    <col min="12803" max="12803" width="72.85546875" bestFit="1" customWidth="1"/>
    <col min="13058" max="13058" width="33.85546875" bestFit="1" customWidth="1"/>
    <col min="13059" max="13059" width="72.85546875" bestFit="1" customWidth="1"/>
    <col min="13314" max="13314" width="33.85546875" bestFit="1" customWidth="1"/>
    <col min="13315" max="13315" width="72.85546875" bestFit="1" customWidth="1"/>
    <col min="13570" max="13570" width="33.85546875" bestFit="1" customWidth="1"/>
    <col min="13571" max="13571" width="72.85546875" bestFit="1" customWidth="1"/>
    <col min="13826" max="13826" width="33.85546875" bestFit="1" customWidth="1"/>
    <col min="13827" max="13827" width="72.85546875" bestFit="1" customWidth="1"/>
    <col min="14082" max="14082" width="33.85546875" bestFit="1" customWidth="1"/>
    <col min="14083" max="14083" width="72.85546875" bestFit="1" customWidth="1"/>
    <col min="14338" max="14338" width="33.85546875" bestFit="1" customWidth="1"/>
    <col min="14339" max="14339" width="72.85546875" bestFit="1" customWidth="1"/>
    <col min="14594" max="14594" width="33.85546875" bestFit="1" customWidth="1"/>
    <col min="14595" max="14595" width="72.85546875" bestFit="1" customWidth="1"/>
    <col min="14850" max="14850" width="33.85546875" bestFit="1" customWidth="1"/>
    <col min="14851" max="14851" width="72.85546875" bestFit="1" customWidth="1"/>
    <col min="15106" max="15106" width="33.85546875" bestFit="1" customWidth="1"/>
    <col min="15107" max="15107" width="72.85546875" bestFit="1" customWidth="1"/>
    <col min="15362" max="15362" width="33.85546875" bestFit="1" customWidth="1"/>
    <col min="15363" max="15363" width="72.85546875" bestFit="1" customWidth="1"/>
    <col min="15618" max="15618" width="33.85546875" bestFit="1" customWidth="1"/>
    <col min="15619" max="15619" width="72.85546875" bestFit="1" customWidth="1"/>
    <col min="15874" max="15874" width="33.85546875" bestFit="1" customWidth="1"/>
    <col min="15875" max="15875" width="72.85546875" bestFit="1" customWidth="1"/>
    <col min="16130" max="16130" width="33.85546875" bestFit="1" customWidth="1"/>
    <col min="16131" max="16131" width="72.85546875" bestFit="1" customWidth="1"/>
  </cols>
  <sheetData>
    <row r="2" spans="1:3" s="1" customFormat="1" ht="15.75" x14ac:dyDescent="0.25">
      <c r="A2" s="102" t="s">
        <v>21</v>
      </c>
      <c r="B2" s="102" t="s">
        <v>26</v>
      </c>
      <c r="C2" s="102" t="s">
        <v>22</v>
      </c>
    </row>
    <row r="3" spans="1:3" ht="15.75" x14ac:dyDescent="0.25">
      <c r="A3" s="103" t="s">
        <v>18</v>
      </c>
      <c r="B3" s="103" t="s">
        <v>58</v>
      </c>
      <c r="C3" s="101" t="s">
        <v>71</v>
      </c>
    </row>
    <row r="4" spans="1:3" ht="15.75" x14ac:dyDescent="0.25">
      <c r="A4" s="103" t="s">
        <v>23</v>
      </c>
      <c r="B4" s="103" t="s">
        <v>59</v>
      </c>
      <c r="C4" s="101" t="s">
        <v>73</v>
      </c>
    </row>
    <row r="5" spans="1:3" ht="15.75" x14ac:dyDescent="0.25">
      <c r="A5" s="103" t="s">
        <v>24</v>
      </c>
      <c r="B5" s="103" t="s">
        <v>60</v>
      </c>
      <c r="C5" s="101" t="s">
        <v>56</v>
      </c>
    </row>
    <row r="6" spans="1:3" ht="15.75" x14ac:dyDescent="0.25">
      <c r="A6" s="103" t="s">
        <v>25</v>
      </c>
      <c r="B6" s="103" t="s">
        <v>61</v>
      </c>
      <c r="C6" s="101" t="s">
        <v>66</v>
      </c>
    </row>
    <row r="7" spans="1:3" ht="15.75" x14ac:dyDescent="0.25">
      <c r="A7" s="103" t="s">
        <v>68</v>
      </c>
      <c r="B7" s="103" t="s">
        <v>69</v>
      </c>
      <c r="C7" s="101" t="s">
        <v>72</v>
      </c>
    </row>
    <row r="8" spans="1:3" ht="15.75" x14ac:dyDescent="0.25">
      <c r="A8" s="103" t="s">
        <v>70</v>
      </c>
      <c r="B8" s="103" t="s">
        <v>62</v>
      </c>
      <c r="C8" s="101" t="s">
        <v>73</v>
      </c>
    </row>
    <row r="9" spans="1:3" ht="15.75" x14ac:dyDescent="0.25">
      <c r="A9" s="103" t="s">
        <v>57</v>
      </c>
      <c r="B9" s="103" t="s">
        <v>63</v>
      </c>
      <c r="C9" s="101" t="s">
        <v>73</v>
      </c>
    </row>
    <row r="10" spans="1:3" ht="15.75" x14ac:dyDescent="0.25">
      <c r="A10" s="103" t="s">
        <v>64</v>
      </c>
      <c r="B10" s="103" t="s">
        <v>65</v>
      </c>
      <c r="C10" s="101" t="s">
        <v>74</v>
      </c>
    </row>
    <row r="11" spans="1:3" ht="15.75" x14ac:dyDescent="0.25">
      <c r="A11" s="103"/>
      <c r="B11" s="103"/>
      <c r="C11" s="104"/>
    </row>
    <row r="12" spans="1:3" ht="15.75" x14ac:dyDescent="0.25">
      <c r="A12" s="103" t="s">
        <v>67</v>
      </c>
      <c r="B12" s="103"/>
      <c r="C12" s="103"/>
    </row>
    <row r="13" spans="1:3" ht="15.75" x14ac:dyDescent="0.25">
      <c r="A13" s="103" t="s">
        <v>75</v>
      </c>
      <c r="B13" s="103"/>
      <c r="C13" s="10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"/>
  <sheetViews>
    <sheetView workbookViewId="0">
      <selection activeCell="D2" sqref="D2"/>
    </sheetView>
  </sheetViews>
  <sheetFormatPr defaultColWidth="5" defaultRowHeight="15" x14ac:dyDescent="0.25"/>
  <cols>
    <col min="1" max="1" width="8.85546875" customWidth="1"/>
    <col min="2" max="2" width="8.28515625" customWidth="1"/>
    <col min="3" max="3" width="18.28515625" customWidth="1"/>
    <col min="4" max="4" width="13.85546875" customWidth="1"/>
    <col min="5" max="5" width="2.140625" bestFit="1" customWidth="1"/>
    <col min="6" max="6" width="3.85546875" bestFit="1" customWidth="1"/>
    <col min="7" max="7" width="4.42578125" bestFit="1" customWidth="1"/>
    <col min="8" max="8" width="3.7109375" bestFit="1" customWidth="1"/>
    <col min="9" max="9" width="4.42578125" bestFit="1" customWidth="1"/>
    <col min="10" max="10" width="3.85546875" bestFit="1" customWidth="1"/>
    <col min="11" max="11" width="4.28515625" bestFit="1" customWidth="1"/>
    <col min="12" max="12" width="3.7109375" bestFit="1" customWidth="1"/>
    <col min="13" max="13" width="5.5703125" customWidth="1"/>
    <col min="15" max="15" width="7.5703125" customWidth="1"/>
    <col min="17" max="17" width="8.85546875" customWidth="1"/>
  </cols>
  <sheetData>
    <row r="1" spans="1:17" ht="30.75" thickBot="1" x14ac:dyDescent="0.3">
      <c r="A1" s="98" t="s">
        <v>30</v>
      </c>
      <c r="B1" s="98" t="s">
        <v>31</v>
      </c>
      <c r="C1" s="98" t="s">
        <v>43</v>
      </c>
      <c r="D1" s="98" t="s">
        <v>44</v>
      </c>
      <c r="E1" s="99" t="s">
        <v>32</v>
      </c>
      <c r="F1" s="99" t="s">
        <v>33</v>
      </c>
      <c r="G1" s="99" t="s">
        <v>34</v>
      </c>
      <c r="H1" s="99" t="s">
        <v>51</v>
      </c>
      <c r="I1" s="99" t="s">
        <v>35</v>
      </c>
      <c r="J1" s="99" t="s">
        <v>36</v>
      </c>
      <c r="K1" s="99" t="s">
        <v>37</v>
      </c>
      <c r="L1" s="99" t="s">
        <v>38</v>
      </c>
      <c r="M1" s="99" t="s">
        <v>47</v>
      </c>
      <c r="N1" s="99" t="s">
        <v>48</v>
      </c>
      <c r="O1" s="98" t="s">
        <v>39</v>
      </c>
      <c r="P1" s="98" t="s">
        <v>40</v>
      </c>
      <c r="Q1" s="98" t="s">
        <v>41</v>
      </c>
    </row>
    <row r="2" spans="1:17" x14ac:dyDescent="0.25">
      <c r="A2">
        <f>'Pilgrim Registration'!B3</f>
        <v>0</v>
      </c>
      <c r="B2">
        <f>'Pilgrim Registration'!C3</f>
        <v>0</v>
      </c>
      <c r="C2">
        <f>'Pilgrim Registration'!D3</f>
        <v>0</v>
      </c>
      <c r="D2">
        <f>'Pilgrim Registration'!E3</f>
        <v>0</v>
      </c>
      <c r="E2">
        <f>SUM('Pilgrim Registration'!G1:H1)</f>
        <v>0</v>
      </c>
      <c r="F2">
        <f>'Pilgrim Registration'!P1</f>
        <v>0</v>
      </c>
      <c r="G2">
        <f>'Pilgrim Registration'!Q1</f>
        <v>0</v>
      </c>
      <c r="H2">
        <f>'Pilgrim Registration'!R1</f>
        <v>0</v>
      </c>
      <c r="I2">
        <f>'Pilgrim Registration'!S1</f>
        <v>0</v>
      </c>
      <c r="J2">
        <f>'Pilgrim Registration'!T1</f>
        <v>0</v>
      </c>
      <c r="K2">
        <f>'Pilgrim Registration'!U1</f>
        <v>0</v>
      </c>
      <c r="L2">
        <f>'Pilgrim Registration'!V1</f>
        <v>0</v>
      </c>
      <c r="M2">
        <f>'Pilgrim Registration'!W1</f>
        <v>0</v>
      </c>
      <c r="N2">
        <f>'Pilgrim Registration'!X1</f>
        <v>0</v>
      </c>
      <c r="O2" t="e">
        <f>'Pilgrim Registration'!#REF!</f>
        <v>#REF!</v>
      </c>
      <c r="P2">
        <f>'Pilgrim Registration'!Y3</f>
        <v>0</v>
      </c>
      <c r="Q2">
        <f>'Pilgrim Registration'!Z3</f>
        <v>0</v>
      </c>
    </row>
  </sheetData>
  <sheetProtection algorithmName="SHA-512" hashValue="9Ktk8WIyPZMNW9xrE1TdKmO3CbYlBAlqYvhrK+o11+WULbGqhr7zhrGJnJ/9UwqtvQ8wD+bj1mfuDxcaUzylMQ==" saltValue="V14fE3Donh4NWqNfu2cW1w==" spinCount="100000" sheet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1089"/>
  <sheetViews>
    <sheetView tabSelected="1" topLeftCell="P1" zoomScale="90" zoomScaleNormal="90" workbookViewId="0">
      <pane ySplit="2" topLeftCell="A3" activePane="bottomLeft" state="frozen"/>
      <selection pane="bottomLeft" activeCell="Y7" sqref="Y7"/>
    </sheetView>
  </sheetViews>
  <sheetFormatPr defaultColWidth="11.42578125" defaultRowHeight="15" x14ac:dyDescent="0.25"/>
  <cols>
    <col min="1" max="1" width="18.5703125" style="22" customWidth="1"/>
    <col min="2" max="2" width="16.85546875" style="35" customWidth="1"/>
    <col min="3" max="3" width="24.85546875" style="35" bestFit="1" customWidth="1"/>
    <col min="4" max="4" width="14.42578125" style="24" bestFit="1" customWidth="1"/>
    <col min="5" max="5" width="13" style="35" bestFit="1" customWidth="1"/>
    <col min="6" max="6" width="5.42578125" style="26" bestFit="1" customWidth="1"/>
    <col min="7" max="7" width="6.85546875" style="26" bestFit="1" customWidth="1"/>
    <col min="8" max="8" width="9.42578125" style="27" bestFit="1" customWidth="1"/>
    <col min="9" max="9" width="8" style="28" bestFit="1" customWidth="1"/>
    <col min="10" max="10" width="11.5703125" style="29" bestFit="1" customWidth="1"/>
    <col min="11" max="11" width="15.28515625" style="34" bestFit="1" customWidth="1"/>
    <col min="12" max="12" width="8.28515625" style="27" bestFit="1" customWidth="1"/>
    <col min="13" max="13" width="10.7109375" style="27" bestFit="1" customWidth="1"/>
    <col min="14" max="14" width="10.7109375" style="27" customWidth="1"/>
    <col min="15" max="15" width="15" style="34" bestFit="1" customWidth="1"/>
    <col min="16" max="16" width="7.140625" style="27" bestFit="1" customWidth="1"/>
    <col min="17" max="17" width="7.85546875" style="27" bestFit="1" customWidth="1"/>
    <col min="18" max="18" width="7.85546875" style="34" customWidth="1"/>
    <col min="19" max="19" width="12.85546875" style="27" bestFit="1" customWidth="1"/>
    <col min="20" max="20" width="12.42578125" style="27" bestFit="1" customWidth="1"/>
    <col min="21" max="21" width="11" style="27" bestFit="1" customWidth="1"/>
    <col min="22" max="22" width="10.28515625" style="27" bestFit="1" customWidth="1"/>
    <col min="23" max="23" width="10.28515625" style="27" customWidth="1"/>
    <col min="24" max="24" width="10.28515625" style="34" customWidth="1"/>
    <col min="25" max="25" width="16.42578125" style="31" bestFit="1" customWidth="1"/>
    <col min="26" max="26" width="35.85546875" style="35" bestFit="1" customWidth="1"/>
    <col min="27" max="27" width="17.85546875" style="32" bestFit="1" customWidth="1"/>
    <col min="28" max="28" width="14.28515625" style="33" bestFit="1" customWidth="1"/>
    <col min="29" max="29" width="17.140625" style="33" bestFit="1" customWidth="1"/>
    <col min="30" max="30" width="15.7109375" style="33" bestFit="1" customWidth="1"/>
    <col min="31" max="31" width="15.7109375" style="22" bestFit="1" customWidth="1"/>
    <col min="32" max="32" width="17.42578125" style="87" bestFit="1" customWidth="1"/>
    <col min="33" max="33" width="15.85546875" style="35" bestFit="1" customWidth="1"/>
    <col min="34" max="231" width="9.140625" style="35" customWidth="1"/>
    <col min="232" max="232" width="4.42578125" style="35" customWidth="1"/>
    <col min="233" max="233" width="22.28515625" style="35" customWidth="1"/>
    <col min="234" max="234" width="13.7109375" style="35" customWidth="1"/>
    <col min="235" max="235" width="13.140625" style="35" bestFit="1" customWidth="1"/>
    <col min="236" max="236" width="12.85546875" style="35" bestFit="1" customWidth="1"/>
    <col min="237" max="16384" width="11.42578125" style="35"/>
  </cols>
  <sheetData>
    <row r="1" spans="1:33" s="4" customFormat="1" ht="12.75" x14ac:dyDescent="0.2">
      <c r="A1" s="42" t="s">
        <v>53</v>
      </c>
      <c r="C1" s="2"/>
      <c r="D1" s="3"/>
      <c r="F1" s="5"/>
      <c r="G1" s="9">
        <f>SUM(G3:G31)</f>
        <v>0</v>
      </c>
      <c r="H1" s="10">
        <f>SUM(H3:H31)</f>
        <v>0</v>
      </c>
      <c r="I1" s="6"/>
      <c r="J1" s="7"/>
      <c r="K1" s="44"/>
      <c r="L1" s="94">
        <f>SUM(L3:L139)</f>
        <v>0</v>
      </c>
      <c r="M1" s="94">
        <f>SUM(M3:M139)</f>
        <v>0</v>
      </c>
      <c r="N1" s="94">
        <f>SUM(N3:N139)</f>
        <v>0</v>
      </c>
      <c r="O1" s="97"/>
      <c r="P1" s="8">
        <f>SUM(P3:P50)</f>
        <v>0</v>
      </c>
      <c r="Q1" s="8">
        <f t="shared" ref="Q1:X1" si="0">SUM(Q3:Q50)</f>
        <v>0</v>
      </c>
      <c r="R1" s="8">
        <f t="shared" si="0"/>
        <v>0</v>
      </c>
      <c r="S1" s="8">
        <f t="shared" si="0"/>
        <v>0</v>
      </c>
      <c r="T1" s="8">
        <f t="shared" si="0"/>
        <v>0</v>
      </c>
      <c r="U1" s="8">
        <f t="shared" si="0"/>
        <v>0</v>
      </c>
      <c r="V1" s="8">
        <f t="shared" si="0"/>
        <v>0</v>
      </c>
      <c r="W1" s="8">
        <f t="shared" si="0"/>
        <v>0</v>
      </c>
      <c r="X1" s="8">
        <f t="shared" si="0"/>
        <v>0</v>
      </c>
      <c r="Y1" s="11"/>
      <c r="Z1" s="95"/>
      <c r="AA1" s="114" t="s">
        <v>0</v>
      </c>
      <c r="AB1" s="115"/>
      <c r="AC1" s="115"/>
      <c r="AD1" s="115"/>
      <c r="AE1" s="116"/>
      <c r="AF1" s="112" t="s">
        <v>54</v>
      </c>
      <c r="AG1" s="112" t="s">
        <v>55</v>
      </c>
    </row>
    <row r="2" spans="1:33" s="13" customFormat="1" ht="12.75" x14ac:dyDescent="0.2">
      <c r="A2" s="12"/>
      <c r="B2" s="13" t="s">
        <v>19</v>
      </c>
      <c r="C2" s="13" t="s">
        <v>20</v>
      </c>
      <c r="D2" s="14" t="s">
        <v>1</v>
      </c>
      <c r="E2" s="13" t="s">
        <v>2</v>
      </c>
      <c r="F2" s="15" t="s">
        <v>3</v>
      </c>
      <c r="G2" s="16" t="s">
        <v>4</v>
      </c>
      <c r="H2" s="17" t="s">
        <v>5</v>
      </c>
      <c r="I2" s="18" t="s">
        <v>6</v>
      </c>
      <c r="J2" s="19" t="s">
        <v>7</v>
      </c>
      <c r="K2" s="45" t="s">
        <v>8</v>
      </c>
      <c r="L2" s="84" t="s">
        <v>27</v>
      </c>
      <c r="M2" s="96" t="s">
        <v>28</v>
      </c>
      <c r="N2" s="96" t="s">
        <v>52</v>
      </c>
      <c r="O2" s="45" t="s">
        <v>29</v>
      </c>
      <c r="P2" s="20" t="s">
        <v>9</v>
      </c>
      <c r="Q2" s="20" t="s">
        <v>10</v>
      </c>
      <c r="R2" s="107" t="s">
        <v>46</v>
      </c>
      <c r="S2" s="17" t="s">
        <v>11</v>
      </c>
      <c r="T2" s="17" t="s">
        <v>12</v>
      </c>
      <c r="U2" s="17" t="s">
        <v>13</v>
      </c>
      <c r="V2" s="105" t="s">
        <v>14</v>
      </c>
      <c r="W2" s="17" t="s">
        <v>49</v>
      </c>
      <c r="X2" s="91" t="s">
        <v>50</v>
      </c>
      <c r="Y2" s="21" t="s">
        <v>15</v>
      </c>
      <c r="Z2" s="17" t="s">
        <v>16</v>
      </c>
      <c r="AA2" s="16" t="s">
        <v>1</v>
      </c>
      <c r="AB2" s="17" t="s">
        <v>2</v>
      </c>
      <c r="AC2" s="17" t="s">
        <v>17</v>
      </c>
      <c r="AD2" s="111" t="s">
        <v>45</v>
      </c>
      <c r="AE2" s="91" t="s">
        <v>15</v>
      </c>
      <c r="AF2" s="113"/>
      <c r="AG2" s="113"/>
    </row>
    <row r="3" spans="1:33" x14ac:dyDescent="0.25">
      <c r="A3" s="100" t="s">
        <v>42</v>
      </c>
      <c r="B3" s="37"/>
      <c r="C3" s="37"/>
      <c r="D3" s="37"/>
      <c r="E3" s="37"/>
      <c r="F3" s="59"/>
      <c r="G3" s="37"/>
      <c r="H3" s="37"/>
      <c r="I3" s="37"/>
      <c r="J3" s="37"/>
      <c r="K3" s="37"/>
      <c r="L3" s="37"/>
      <c r="M3" s="37"/>
      <c r="N3" s="37"/>
      <c r="O3" s="106"/>
      <c r="P3" s="37"/>
      <c r="Q3" s="37"/>
      <c r="R3" s="106"/>
      <c r="S3" s="37"/>
      <c r="T3" s="37"/>
      <c r="U3" s="37"/>
      <c r="V3" s="37"/>
      <c r="W3" s="37"/>
      <c r="X3" s="106"/>
      <c r="Y3" s="37"/>
      <c r="Z3" s="37"/>
      <c r="AB3" s="38"/>
      <c r="AC3" s="38"/>
      <c r="AG3" s="87"/>
    </row>
    <row r="4" spans="1:33" x14ac:dyDescent="0.25">
      <c r="A4" s="46"/>
      <c r="B4" s="23"/>
      <c r="C4" s="23"/>
      <c r="D4" s="57"/>
      <c r="E4" s="58"/>
      <c r="F4" s="59"/>
      <c r="G4" s="48"/>
      <c r="H4" s="49"/>
      <c r="I4" s="50"/>
      <c r="J4" s="51"/>
      <c r="K4" s="52"/>
      <c r="L4" s="65"/>
      <c r="M4" s="65"/>
      <c r="N4" s="65"/>
      <c r="O4" s="52"/>
      <c r="P4" s="54"/>
      <c r="Q4" s="54"/>
      <c r="R4" s="108"/>
      <c r="S4" s="49"/>
      <c r="T4" s="49"/>
      <c r="U4" s="49"/>
      <c r="V4" s="49"/>
      <c r="W4" s="49"/>
      <c r="X4" s="92"/>
      <c r="Y4" s="54"/>
      <c r="Z4" s="60"/>
      <c r="AA4" s="53"/>
      <c r="AB4" s="54"/>
      <c r="AC4" s="54"/>
      <c r="AD4" s="55"/>
      <c r="AE4" s="46"/>
      <c r="AF4" s="69"/>
      <c r="AG4" s="87"/>
    </row>
    <row r="5" spans="1:33" s="33" customFormat="1" x14ac:dyDescent="0.25">
      <c r="A5" s="46"/>
      <c r="B5" s="23"/>
      <c r="C5" s="58"/>
      <c r="D5" s="61"/>
      <c r="E5" s="23"/>
      <c r="F5" s="25"/>
      <c r="G5" s="48"/>
      <c r="H5" s="49"/>
      <c r="I5" s="50"/>
      <c r="J5" s="51"/>
      <c r="K5" s="52"/>
      <c r="L5" s="65"/>
      <c r="M5" s="65"/>
      <c r="N5" s="65"/>
      <c r="O5" s="52"/>
      <c r="P5" s="43"/>
      <c r="Q5" s="43"/>
      <c r="R5" s="109"/>
      <c r="S5" s="49"/>
      <c r="T5" s="49"/>
      <c r="U5" s="49"/>
      <c r="V5" s="49"/>
      <c r="W5" s="49"/>
      <c r="X5" s="92"/>
      <c r="Y5" s="36"/>
      <c r="Z5" s="63"/>
      <c r="AA5" s="53"/>
      <c r="AB5" s="36"/>
      <c r="AC5" s="36"/>
      <c r="AD5" s="55"/>
      <c r="AE5" s="46"/>
      <c r="AF5" s="69"/>
      <c r="AG5" s="87"/>
    </row>
    <row r="6" spans="1:33" s="33" customFormat="1" x14ac:dyDescent="0.25">
      <c r="A6" s="46"/>
      <c r="B6" s="23"/>
      <c r="C6" s="58"/>
      <c r="D6" s="47"/>
      <c r="E6" s="30"/>
      <c r="F6" s="25"/>
      <c r="G6" s="48"/>
      <c r="H6" s="49"/>
      <c r="I6" s="50"/>
      <c r="J6" s="51"/>
      <c r="K6" s="52"/>
      <c r="L6" s="65"/>
      <c r="M6" s="65"/>
      <c r="N6" s="65"/>
      <c r="O6" s="52"/>
      <c r="P6" s="43"/>
      <c r="Q6" s="43"/>
      <c r="R6" s="109"/>
      <c r="S6" s="49"/>
      <c r="T6" s="49"/>
      <c r="U6" s="49"/>
      <c r="V6" s="49"/>
      <c r="W6" s="49"/>
      <c r="X6" s="92"/>
      <c r="Y6" s="49"/>
      <c r="Z6" s="41"/>
      <c r="AA6" s="53"/>
      <c r="AB6" s="54"/>
      <c r="AC6" s="54"/>
      <c r="AD6" s="55"/>
      <c r="AE6" s="46"/>
      <c r="AF6" s="69"/>
      <c r="AG6" s="87"/>
    </row>
    <row r="7" spans="1:33" s="33" customFormat="1" x14ac:dyDescent="0.25">
      <c r="A7" s="46"/>
      <c r="B7" s="23"/>
      <c r="C7" s="58"/>
      <c r="D7" s="47"/>
      <c r="E7" s="30"/>
      <c r="F7" s="25"/>
      <c r="G7" s="48"/>
      <c r="H7" s="49"/>
      <c r="I7" s="50"/>
      <c r="J7" s="51"/>
      <c r="K7" s="52"/>
      <c r="L7" s="65"/>
      <c r="M7" s="65"/>
      <c r="N7" s="65"/>
      <c r="O7" s="52"/>
      <c r="P7" s="43"/>
      <c r="Q7" s="43"/>
      <c r="R7" s="109"/>
      <c r="S7" s="49"/>
      <c r="T7" s="49"/>
      <c r="U7" s="49"/>
      <c r="V7" s="49"/>
      <c r="W7" s="49"/>
      <c r="X7" s="92"/>
      <c r="Y7" s="49"/>
      <c r="Z7" s="64"/>
      <c r="AA7" s="53"/>
      <c r="AB7" s="55"/>
      <c r="AC7" s="55"/>
      <c r="AD7" s="55"/>
      <c r="AE7" s="46"/>
      <c r="AF7" s="69"/>
      <c r="AG7" s="87"/>
    </row>
    <row r="8" spans="1:33" s="33" customFormat="1" x14ac:dyDescent="0.25">
      <c r="A8" s="46"/>
      <c r="B8" s="23"/>
      <c r="C8" s="58"/>
      <c r="D8" s="47"/>
      <c r="E8" s="30"/>
      <c r="F8" s="25"/>
      <c r="G8" s="48"/>
      <c r="H8" s="49"/>
      <c r="I8" s="50"/>
      <c r="J8" s="51"/>
      <c r="K8" s="52"/>
      <c r="L8" s="65"/>
      <c r="M8" s="65"/>
      <c r="N8" s="65"/>
      <c r="O8" s="52"/>
      <c r="P8" s="43"/>
      <c r="Q8" s="43"/>
      <c r="R8" s="109"/>
      <c r="S8" s="49"/>
      <c r="T8" s="49"/>
      <c r="U8" s="49"/>
      <c r="V8" s="49"/>
      <c r="W8" s="49"/>
      <c r="X8" s="92"/>
      <c r="Y8" s="49"/>
      <c r="Z8" s="64"/>
      <c r="AA8" s="53"/>
      <c r="AB8" s="54"/>
      <c r="AC8" s="54"/>
      <c r="AD8" s="55"/>
      <c r="AE8" s="46"/>
      <c r="AF8" s="69"/>
      <c r="AG8" s="87"/>
    </row>
    <row r="9" spans="1:33" s="33" customFormat="1" x14ac:dyDescent="0.25">
      <c r="A9" s="46"/>
      <c r="B9" s="23"/>
      <c r="C9" s="58"/>
      <c r="D9" s="57"/>
      <c r="E9" s="58"/>
      <c r="F9" s="59"/>
      <c r="G9" s="48"/>
      <c r="H9" s="49"/>
      <c r="I9" s="50"/>
      <c r="J9" s="51"/>
      <c r="K9" s="52"/>
      <c r="L9" s="65"/>
      <c r="M9" s="65"/>
      <c r="N9" s="65"/>
      <c r="O9" s="52"/>
      <c r="P9" s="54"/>
      <c r="Q9" s="54"/>
      <c r="R9" s="108"/>
      <c r="S9" s="49"/>
      <c r="T9" s="49"/>
      <c r="U9" s="49"/>
      <c r="V9" s="49"/>
      <c r="W9" s="49"/>
      <c r="X9" s="92"/>
      <c r="Y9" s="54"/>
      <c r="Z9" s="64"/>
      <c r="AA9" s="53"/>
      <c r="AB9" s="54"/>
      <c r="AC9" s="54"/>
      <c r="AD9" s="55"/>
      <c r="AE9" s="46"/>
      <c r="AF9" s="69"/>
      <c r="AG9" s="87"/>
    </row>
    <row r="10" spans="1:33" s="33" customFormat="1" x14ac:dyDescent="0.25">
      <c r="A10" s="46"/>
      <c r="B10" s="23"/>
      <c r="C10" s="58"/>
      <c r="D10" s="47"/>
      <c r="E10" s="30"/>
      <c r="F10" s="25"/>
      <c r="G10" s="48"/>
      <c r="H10" s="49"/>
      <c r="I10" s="50"/>
      <c r="J10" s="51"/>
      <c r="K10" s="52"/>
      <c r="L10" s="65"/>
      <c r="M10" s="65"/>
      <c r="N10" s="65"/>
      <c r="O10" s="52"/>
      <c r="P10" s="43"/>
      <c r="Q10" s="43"/>
      <c r="R10" s="109"/>
      <c r="S10" s="49"/>
      <c r="T10" s="49"/>
      <c r="U10" s="49"/>
      <c r="V10" s="49"/>
      <c r="W10" s="49"/>
      <c r="X10" s="92"/>
      <c r="Y10" s="49"/>
      <c r="Z10" s="41"/>
      <c r="AA10" s="53"/>
      <c r="AB10" s="54"/>
      <c r="AC10" s="54"/>
      <c r="AD10" s="55"/>
      <c r="AE10" s="46"/>
      <c r="AF10" s="69"/>
      <c r="AG10" s="87"/>
    </row>
    <row r="11" spans="1:33" s="33" customFormat="1" x14ac:dyDescent="0.25">
      <c r="A11" s="46"/>
      <c r="B11" s="23"/>
      <c r="C11" s="58"/>
      <c r="D11" s="57"/>
      <c r="E11" s="58"/>
      <c r="F11" s="59"/>
      <c r="G11" s="48"/>
      <c r="H11" s="49"/>
      <c r="I11" s="50"/>
      <c r="J11" s="51"/>
      <c r="K11" s="52"/>
      <c r="L11" s="65"/>
      <c r="M11" s="65"/>
      <c r="N11" s="65"/>
      <c r="O11" s="52"/>
      <c r="P11" s="54"/>
      <c r="Q11" s="54"/>
      <c r="R11" s="108"/>
      <c r="S11" s="49"/>
      <c r="T11" s="49"/>
      <c r="U11" s="49"/>
      <c r="V11" s="49"/>
      <c r="W11" s="49"/>
      <c r="X11" s="92"/>
      <c r="Y11" s="54"/>
      <c r="Z11" s="60"/>
      <c r="AA11" s="53"/>
      <c r="AB11" s="54"/>
      <c r="AC11" s="54"/>
      <c r="AD11" s="55"/>
      <c r="AE11" s="46"/>
      <c r="AF11" s="88"/>
      <c r="AG11" s="87"/>
    </row>
    <row r="12" spans="1:33" s="33" customFormat="1" x14ac:dyDescent="0.25">
      <c r="A12" s="46"/>
      <c r="B12" s="58"/>
      <c r="C12" s="58"/>
      <c r="D12" s="57"/>
      <c r="E12" s="58"/>
      <c r="F12" s="59"/>
      <c r="G12" s="48"/>
      <c r="H12" s="49"/>
      <c r="I12" s="50"/>
      <c r="J12" s="51"/>
      <c r="K12" s="52"/>
      <c r="L12" s="65"/>
      <c r="M12" s="65"/>
      <c r="N12" s="65"/>
      <c r="O12" s="52"/>
      <c r="P12" s="54"/>
      <c r="Q12" s="54"/>
      <c r="R12" s="108"/>
      <c r="S12" s="49"/>
      <c r="T12" s="49"/>
      <c r="U12" s="49"/>
      <c r="V12" s="49"/>
      <c r="W12" s="49"/>
      <c r="X12" s="92"/>
      <c r="Y12" s="54"/>
      <c r="Z12" s="55"/>
      <c r="AA12" s="53"/>
      <c r="AB12" s="54"/>
      <c r="AC12" s="54"/>
      <c r="AD12" s="54"/>
      <c r="AE12" s="46"/>
      <c r="AF12" s="89"/>
      <c r="AG12" s="87"/>
    </row>
    <row r="13" spans="1:33" s="33" customFormat="1" x14ac:dyDescent="0.25">
      <c r="A13" s="46"/>
      <c r="B13" s="58"/>
      <c r="C13" s="58"/>
      <c r="D13" s="57"/>
      <c r="E13" s="58"/>
      <c r="F13" s="59"/>
      <c r="G13" s="48"/>
      <c r="H13" s="49"/>
      <c r="I13" s="50"/>
      <c r="J13" s="51"/>
      <c r="K13" s="52"/>
      <c r="L13" s="65"/>
      <c r="M13" s="65"/>
      <c r="N13" s="65"/>
      <c r="O13" s="52"/>
      <c r="P13" s="54"/>
      <c r="Q13" s="54"/>
      <c r="R13" s="108"/>
      <c r="S13" s="49"/>
      <c r="T13" s="49"/>
      <c r="U13" s="49"/>
      <c r="V13" s="49"/>
      <c r="W13" s="49"/>
      <c r="X13" s="92"/>
      <c r="Y13" s="54"/>
      <c r="Z13" s="55"/>
      <c r="AA13" s="53"/>
      <c r="AB13" s="54"/>
      <c r="AC13" s="54"/>
      <c r="AD13" s="54"/>
      <c r="AE13" s="46"/>
      <c r="AF13" s="69"/>
      <c r="AG13" s="87"/>
    </row>
    <row r="14" spans="1:33" s="33" customFormat="1" x14ac:dyDescent="0.25">
      <c r="A14" s="46"/>
      <c r="B14" s="58"/>
      <c r="C14" s="58"/>
      <c r="D14" s="57"/>
      <c r="E14" s="58"/>
      <c r="F14" s="59"/>
      <c r="G14" s="48"/>
      <c r="H14" s="49"/>
      <c r="I14" s="50"/>
      <c r="J14" s="51"/>
      <c r="K14" s="52"/>
      <c r="L14" s="65"/>
      <c r="M14" s="65"/>
      <c r="N14" s="65"/>
      <c r="O14" s="52"/>
      <c r="P14" s="54"/>
      <c r="Q14" s="54"/>
      <c r="R14" s="108"/>
      <c r="S14" s="49"/>
      <c r="T14" s="49"/>
      <c r="U14" s="49"/>
      <c r="V14" s="49"/>
      <c r="W14" s="49"/>
      <c r="X14" s="92"/>
      <c r="Y14" s="54"/>
      <c r="Z14" s="55"/>
      <c r="AA14" s="53"/>
      <c r="AB14" s="54"/>
      <c r="AC14" s="54"/>
      <c r="AD14" s="55"/>
      <c r="AE14" s="46"/>
      <c r="AF14" s="69"/>
      <c r="AG14" s="87"/>
    </row>
    <row r="15" spans="1:33" s="33" customFormat="1" x14ac:dyDescent="0.25">
      <c r="A15" s="46"/>
      <c r="B15" s="58"/>
      <c r="C15" s="58"/>
      <c r="D15" s="47"/>
      <c r="E15" s="58"/>
      <c r="F15" s="48"/>
      <c r="G15" s="48"/>
      <c r="H15" s="49"/>
      <c r="I15" s="50"/>
      <c r="J15" s="51"/>
      <c r="K15" s="52"/>
      <c r="L15" s="65"/>
      <c r="M15" s="65"/>
      <c r="N15" s="65"/>
      <c r="O15" s="52"/>
      <c r="P15" s="49"/>
      <c r="Q15" s="54"/>
      <c r="R15" s="108"/>
      <c r="S15" s="49"/>
      <c r="T15" s="49"/>
      <c r="U15" s="49"/>
      <c r="V15" s="49"/>
      <c r="W15" s="49"/>
      <c r="X15" s="92"/>
      <c r="Y15" s="49"/>
      <c r="Z15" s="41"/>
      <c r="AA15" s="53"/>
      <c r="AB15" s="54"/>
      <c r="AC15" s="54"/>
      <c r="AD15" s="55"/>
      <c r="AE15" s="46"/>
      <c r="AF15" s="69"/>
      <c r="AG15" s="87"/>
    </row>
    <row r="16" spans="1:33" s="33" customFormat="1" x14ac:dyDescent="0.25">
      <c r="A16" s="22"/>
      <c r="B16" s="37"/>
      <c r="C16" s="37"/>
      <c r="D16" s="39"/>
      <c r="E16" s="37"/>
      <c r="F16" s="66"/>
      <c r="G16" s="66"/>
      <c r="H16" s="27"/>
      <c r="I16" s="67"/>
      <c r="J16" s="29"/>
      <c r="K16" s="70"/>
      <c r="L16" s="85"/>
      <c r="M16" s="85"/>
      <c r="N16" s="85"/>
      <c r="O16" s="70"/>
      <c r="R16" s="22"/>
      <c r="S16" s="27"/>
      <c r="T16" s="27"/>
      <c r="U16" s="27"/>
      <c r="V16" s="27"/>
      <c r="W16" s="27"/>
      <c r="X16" s="34"/>
      <c r="Y16" s="27"/>
      <c r="Z16" s="40"/>
      <c r="AA16" s="68"/>
      <c r="AB16" s="38"/>
      <c r="AC16" s="38"/>
      <c r="AE16" s="22"/>
      <c r="AF16" s="87"/>
      <c r="AG16" s="87"/>
    </row>
    <row r="17" spans="1:34" s="33" customFormat="1" x14ac:dyDescent="0.25">
      <c r="A17" s="46"/>
      <c r="B17" s="30"/>
      <c r="C17" s="58"/>
      <c r="D17" s="47"/>
      <c r="E17" s="30"/>
      <c r="F17" s="25"/>
      <c r="G17" s="48"/>
      <c r="H17" s="49"/>
      <c r="I17" s="50"/>
      <c r="J17" s="51"/>
      <c r="K17" s="52"/>
      <c r="L17" s="65"/>
      <c r="M17" s="65"/>
      <c r="N17" s="65"/>
      <c r="O17" s="52"/>
      <c r="P17" s="43"/>
      <c r="Q17" s="43"/>
      <c r="R17" s="109"/>
      <c r="S17" s="49"/>
      <c r="T17" s="49"/>
      <c r="U17" s="49"/>
      <c r="V17" s="49"/>
      <c r="W17" s="49"/>
      <c r="X17" s="92"/>
      <c r="Y17" s="49"/>
      <c r="Z17" s="41"/>
      <c r="AA17" s="53"/>
      <c r="AB17" s="54"/>
      <c r="AC17" s="54"/>
      <c r="AD17" s="55"/>
      <c r="AE17" s="46"/>
      <c r="AF17" s="69"/>
      <c r="AG17" s="87"/>
    </row>
    <row r="18" spans="1:34" s="33" customFormat="1" x14ac:dyDescent="0.25">
      <c r="A18" s="46"/>
      <c r="B18" s="23"/>
      <c r="C18" s="23"/>
      <c r="D18" s="47"/>
      <c r="E18" s="30"/>
      <c r="F18" s="25"/>
      <c r="G18" s="48"/>
      <c r="H18" s="49"/>
      <c r="I18" s="50"/>
      <c r="J18" s="51"/>
      <c r="K18" s="52"/>
      <c r="L18" s="65"/>
      <c r="M18" s="65"/>
      <c r="N18" s="65"/>
      <c r="O18" s="52"/>
      <c r="P18" s="43"/>
      <c r="Q18" s="43"/>
      <c r="R18" s="109"/>
      <c r="S18" s="49"/>
      <c r="T18" s="49"/>
      <c r="U18" s="49"/>
      <c r="V18" s="49"/>
      <c r="W18" s="49"/>
      <c r="X18" s="92"/>
      <c r="Y18" s="49"/>
      <c r="Z18" s="41"/>
      <c r="AA18" s="53"/>
      <c r="AB18" s="54"/>
      <c r="AC18" s="54"/>
      <c r="AD18" s="55"/>
      <c r="AE18" s="46"/>
      <c r="AF18" s="69"/>
      <c r="AG18" s="87"/>
    </row>
    <row r="19" spans="1:34" s="33" customFormat="1" x14ac:dyDescent="0.25">
      <c r="A19" s="46"/>
      <c r="B19" s="23"/>
      <c r="C19" s="23"/>
      <c r="D19" s="47"/>
      <c r="E19" s="30"/>
      <c r="F19" s="25"/>
      <c r="G19" s="48"/>
      <c r="H19" s="49"/>
      <c r="I19" s="50"/>
      <c r="J19" s="51"/>
      <c r="K19" s="52"/>
      <c r="L19" s="65"/>
      <c r="M19" s="65"/>
      <c r="N19" s="65"/>
      <c r="O19" s="52"/>
      <c r="P19" s="43"/>
      <c r="Q19" s="43"/>
      <c r="R19" s="109"/>
      <c r="S19" s="49"/>
      <c r="T19" s="49"/>
      <c r="U19" s="49"/>
      <c r="V19" s="49"/>
      <c r="W19" s="49"/>
      <c r="X19" s="92"/>
      <c r="Y19" s="49"/>
      <c r="Z19" s="41"/>
      <c r="AA19" s="53"/>
      <c r="AB19" s="54"/>
      <c r="AC19" s="54"/>
      <c r="AD19" s="55"/>
      <c r="AE19" s="46"/>
      <c r="AF19" s="69"/>
      <c r="AG19" s="87"/>
    </row>
    <row r="20" spans="1:34" s="33" customFormat="1" x14ac:dyDescent="0.25">
      <c r="A20" s="46"/>
      <c r="B20" s="23"/>
      <c r="C20" s="23"/>
      <c r="D20" s="57"/>
      <c r="E20" s="58"/>
      <c r="F20" s="59"/>
      <c r="G20" s="48"/>
      <c r="H20" s="49"/>
      <c r="I20" s="50"/>
      <c r="J20" s="51"/>
      <c r="K20" s="52"/>
      <c r="L20" s="65"/>
      <c r="M20" s="65"/>
      <c r="N20" s="65"/>
      <c r="O20" s="52"/>
      <c r="P20" s="54"/>
      <c r="Q20" s="54"/>
      <c r="R20" s="108"/>
      <c r="S20" s="49"/>
      <c r="T20" s="49"/>
      <c r="U20" s="49"/>
      <c r="V20" s="49"/>
      <c r="W20" s="49"/>
      <c r="X20" s="92"/>
      <c r="Y20" s="54"/>
      <c r="Z20" s="55"/>
      <c r="AA20" s="53"/>
      <c r="AB20" s="54"/>
      <c r="AC20" s="54"/>
      <c r="AD20" s="54"/>
      <c r="AE20" s="46"/>
      <c r="AF20" s="69"/>
      <c r="AG20" s="87"/>
    </row>
    <row r="21" spans="1:34" s="33" customFormat="1" x14ac:dyDescent="0.25">
      <c r="A21" s="46"/>
      <c r="B21" s="23"/>
      <c r="C21" s="23"/>
      <c r="D21" s="57"/>
      <c r="E21" s="58"/>
      <c r="F21" s="59"/>
      <c r="G21" s="48"/>
      <c r="H21" s="49"/>
      <c r="I21" s="50"/>
      <c r="J21" s="51"/>
      <c r="K21" s="52"/>
      <c r="L21" s="65"/>
      <c r="M21" s="65"/>
      <c r="N21" s="65"/>
      <c r="O21" s="52"/>
      <c r="P21" s="54"/>
      <c r="Q21" s="54"/>
      <c r="R21" s="108"/>
      <c r="S21" s="49"/>
      <c r="T21" s="49"/>
      <c r="U21" s="49"/>
      <c r="V21" s="49"/>
      <c r="W21" s="49"/>
      <c r="X21" s="92"/>
      <c r="Y21" s="49"/>
      <c r="Z21" s="55"/>
      <c r="AA21" s="53"/>
      <c r="AB21" s="54"/>
      <c r="AC21" s="54"/>
      <c r="AD21" s="54"/>
      <c r="AE21" s="46"/>
      <c r="AF21" s="69"/>
      <c r="AG21" s="87"/>
    </row>
    <row r="22" spans="1:34" s="33" customFormat="1" ht="15.75" x14ac:dyDescent="0.25">
      <c r="A22" s="71"/>
      <c r="B22" s="72"/>
      <c r="C22" s="72"/>
      <c r="D22" s="73"/>
      <c r="E22" s="74"/>
      <c r="F22" s="75"/>
      <c r="G22" s="76"/>
      <c r="H22" s="77"/>
      <c r="I22" s="78"/>
      <c r="J22" s="79"/>
      <c r="K22" s="80"/>
      <c r="L22" s="86"/>
      <c r="M22" s="86"/>
      <c r="N22" s="86"/>
      <c r="O22" s="80"/>
      <c r="P22" s="74"/>
      <c r="Q22" s="74"/>
      <c r="R22" s="110"/>
      <c r="S22" s="77"/>
      <c r="T22" s="77"/>
      <c r="U22" s="77"/>
      <c r="V22" s="77"/>
      <c r="W22" s="77"/>
      <c r="X22" s="93"/>
      <c r="Y22" s="81"/>
      <c r="Z22" s="82"/>
      <c r="AA22" s="83"/>
      <c r="AB22" s="81"/>
      <c r="AC22" s="81"/>
      <c r="AD22" s="81"/>
      <c r="AE22" s="71"/>
      <c r="AF22" s="90"/>
      <c r="AG22" s="87"/>
    </row>
    <row r="23" spans="1:34" s="33" customFormat="1" x14ac:dyDescent="0.25">
      <c r="A23" s="46"/>
      <c r="B23" s="23"/>
      <c r="C23" s="23"/>
      <c r="D23" s="47"/>
      <c r="E23" s="30"/>
      <c r="F23" s="25"/>
      <c r="G23" s="48"/>
      <c r="H23" s="49"/>
      <c r="I23" s="50"/>
      <c r="J23" s="51"/>
      <c r="K23" s="52"/>
      <c r="L23" s="65"/>
      <c r="M23" s="65"/>
      <c r="N23" s="65"/>
      <c r="O23" s="52"/>
      <c r="P23" s="43"/>
      <c r="Q23" s="43"/>
      <c r="R23" s="109"/>
      <c r="S23" s="49"/>
      <c r="T23" s="49"/>
      <c r="U23" s="49"/>
      <c r="V23" s="49"/>
      <c r="W23" s="49"/>
      <c r="X23" s="92"/>
      <c r="Y23" s="49"/>
      <c r="Z23" s="55"/>
      <c r="AA23" s="53"/>
      <c r="AB23" s="54"/>
      <c r="AC23" s="54"/>
      <c r="AD23" s="55"/>
      <c r="AE23" s="46"/>
      <c r="AF23" s="69"/>
      <c r="AG23" s="87"/>
    </row>
    <row r="24" spans="1:34" s="33" customFormat="1" x14ac:dyDescent="0.25">
      <c r="A24" s="46"/>
      <c r="B24" s="23"/>
      <c r="C24" s="23"/>
      <c r="D24" s="47"/>
      <c r="E24" s="30"/>
      <c r="F24" s="25"/>
      <c r="G24" s="48"/>
      <c r="H24" s="49"/>
      <c r="I24" s="50"/>
      <c r="J24" s="51"/>
      <c r="K24" s="52"/>
      <c r="L24" s="65"/>
      <c r="M24" s="65"/>
      <c r="N24" s="65"/>
      <c r="O24" s="52"/>
      <c r="P24" s="43"/>
      <c r="Q24" s="43"/>
      <c r="R24" s="109"/>
      <c r="S24" s="49"/>
      <c r="T24" s="49"/>
      <c r="U24" s="49"/>
      <c r="V24" s="49"/>
      <c r="W24" s="49"/>
      <c r="X24" s="92"/>
      <c r="Y24" s="49"/>
      <c r="Z24" s="64"/>
      <c r="AA24" s="53"/>
      <c r="AB24" s="54"/>
      <c r="AC24" s="54"/>
      <c r="AD24" s="55"/>
      <c r="AE24" s="46"/>
      <c r="AF24" s="69"/>
      <c r="AG24" s="87"/>
    </row>
    <row r="25" spans="1:34" s="33" customFormat="1" x14ac:dyDescent="0.25">
      <c r="A25" s="46"/>
      <c r="B25" s="23"/>
      <c r="C25" s="23"/>
      <c r="D25" s="47"/>
      <c r="E25" s="30"/>
      <c r="F25" s="25"/>
      <c r="G25" s="48"/>
      <c r="H25" s="49"/>
      <c r="I25" s="50"/>
      <c r="J25" s="51"/>
      <c r="K25" s="52"/>
      <c r="L25" s="65"/>
      <c r="M25" s="65"/>
      <c r="N25" s="65"/>
      <c r="O25" s="52"/>
      <c r="P25" s="43"/>
      <c r="Q25" s="43"/>
      <c r="R25" s="109"/>
      <c r="S25" s="49"/>
      <c r="T25" s="49"/>
      <c r="U25" s="49"/>
      <c r="V25" s="49"/>
      <c r="W25" s="49"/>
      <c r="X25" s="92"/>
      <c r="Y25" s="49"/>
      <c r="Z25" s="41"/>
      <c r="AA25" s="53"/>
      <c r="AB25" s="54"/>
      <c r="AC25" s="54"/>
      <c r="AD25" s="55"/>
      <c r="AE25" s="46"/>
      <c r="AF25" s="69"/>
      <c r="AG25" s="87"/>
    </row>
    <row r="26" spans="1:34" s="33" customFormat="1" x14ac:dyDescent="0.25">
      <c r="A26" s="46"/>
      <c r="B26" s="23"/>
      <c r="C26" s="23"/>
      <c r="D26" s="61"/>
      <c r="E26" s="23"/>
      <c r="F26" s="25"/>
      <c r="G26" s="48"/>
      <c r="H26" s="49"/>
      <c r="I26" s="50"/>
      <c r="J26" s="51"/>
      <c r="K26" s="52"/>
      <c r="L26" s="65"/>
      <c r="M26" s="65"/>
      <c r="N26" s="65"/>
      <c r="O26" s="52"/>
      <c r="P26" s="43"/>
      <c r="Q26" s="43"/>
      <c r="R26" s="109"/>
      <c r="S26" s="49"/>
      <c r="T26" s="49"/>
      <c r="U26" s="49"/>
      <c r="V26" s="49"/>
      <c r="W26" s="49"/>
      <c r="X26" s="92"/>
      <c r="Y26" s="62"/>
      <c r="Z26" s="56"/>
      <c r="AA26" s="53"/>
      <c r="AB26" s="49"/>
      <c r="AC26" s="49"/>
      <c r="AD26" s="49"/>
      <c r="AE26" s="46"/>
      <c r="AF26" s="69"/>
      <c r="AG26" s="87"/>
      <c r="AH26" s="35"/>
    </row>
    <row r="27" spans="1:34" s="33" customFormat="1" x14ac:dyDescent="0.25">
      <c r="A27" s="46"/>
      <c r="B27" s="23"/>
      <c r="C27" s="23"/>
      <c r="D27" s="57"/>
      <c r="E27" s="58"/>
      <c r="F27" s="59"/>
      <c r="G27" s="48"/>
      <c r="H27" s="49"/>
      <c r="I27" s="50"/>
      <c r="J27" s="51"/>
      <c r="K27" s="52"/>
      <c r="L27" s="65"/>
      <c r="M27" s="65"/>
      <c r="N27" s="65"/>
      <c r="O27" s="52"/>
      <c r="P27" s="54"/>
      <c r="Q27" s="54"/>
      <c r="R27" s="108"/>
      <c r="S27" s="49"/>
      <c r="T27" s="49"/>
      <c r="U27" s="49"/>
      <c r="V27" s="49"/>
      <c r="W27" s="49"/>
      <c r="X27" s="92"/>
      <c r="Y27" s="54"/>
      <c r="Z27" s="55"/>
      <c r="AA27" s="53"/>
      <c r="AB27" s="54"/>
      <c r="AC27" s="54"/>
      <c r="AD27" s="54"/>
      <c r="AE27" s="46"/>
      <c r="AF27" s="69"/>
      <c r="AG27" s="87"/>
    </row>
    <row r="28" spans="1:34" s="33" customFormat="1" x14ac:dyDescent="0.25">
      <c r="A28" s="46"/>
      <c r="B28" s="23"/>
      <c r="C28" s="23"/>
      <c r="D28" s="57"/>
      <c r="E28" s="58"/>
      <c r="F28" s="59"/>
      <c r="G28" s="48"/>
      <c r="H28" s="49"/>
      <c r="I28" s="50"/>
      <c r="J28" s="51"/>
      <c r="K28" s="52"/>
      <c r="L28" s="65"/>
      <c r="M28" s="65"/>
      <c r="N28" s="65"/>
      <c r="O28" s="52"/>
      <c r="P28" s="54"/>
      <c r="Q28" s="54"/>
      <c r="R28" s="108"/>
      <c r="S28" s="49"/>
      <c r="T28" s="49"/>
      <c r="U28" s="49"/>
      <c r="V28" s="49"/>
      <c r="W28" s="49"/>
      <c r="X28" s="92"/>
      <c r="Y28" s="54"/>
      <c r="Z28" s="55"/>
      <c r="AA28" s="53"/>
      <c r="AB28" s="54"/>
      <c r="AC28" s="54"/>
      <c r="AD28" s="54"/>
      <c r="AE28" s="46"/>
      <c r="AF28" s="69"/>
      <c r="AG28" s="87"/>
    </row>
    <row r="29" spans="1:34" s="33" customFormat="1" x14ac:dyDescent="0.25">
      <c r="A29" s="46"/>
      <c r="B29" s="23"/>
      <c r="C29" s="23"/>
      <c r="D29" s="57"/>
      <c r="E29" s="58"/>
      <c r="F29" s="59"/>
      <c r="G29" s="48"/>
      <c r="H29" s="49"/>
      <c r="I29" s="50"/>
      <c r="J29" s="51"/>
      <c r="K29" s="52"/>
      <c r="L29" s="65"/>
      <c r="M29" s="65"/>
      <c r="N29" s="65"/>
      <c r="O29" s="52"/>
      <c r="P29" s="54"/>
      <c r="Q29" s="54"/>
      <c r="R29" s="108"/>
      <c r="S29" s="49"/>
      <c r="T29" s="49"/>
      <c r="U29" s="49"/>
      <c r="V29" s="49"/>
      <c r="W29" s="49"/>
      <c r="X29" s="92"/>
      <c r="Y29" s="54"/>
      <c r="Z29" s="55"/>
      <c r="AA29" s="53"/>
      <c r="AB29" s="54"/>
      <c r="AC29" s="54"/>
      <c r="AD29" s="54"/>
      <c r="AE29" s="46"/>
      <c r="AF29" s="69"/>
      <c r="AG29" s="87"/>
    </row>
    <row r="30" spans="1:34" s="33" customFormat="1" x14ac:dyDescent="0.25">
      <c r="A30" s="46"/>
      <c r="B30" s="23"/>
      <c r="C30" s="23"/>
      <c r="D30" s="57"/>
      <c r="E30" s="58"/>
      <c r="F30" s="59"/>
      <c r="G30" s="48"/>
      <c r="H30" s="49"/>
      <c r="I30" s="50"/>
      <c r="J30" s="51"/>
      <c r="K30" s="52"/>
      <c r="L30" s="65"/>
      <c r="M30" s="65"/>
      <c r="N30" s="65"/>
      <c r="O30" s="52"/>
      <c r="P30" s="54"/>
      <c r="Q30" s="54"/>
      <c r="R30" s="108"/>
      <c r="S30" s="49"/>
      <c r="T30" s="49"/>
      <c r="U30" s="49"/>
      <c r="V30" s="49"/>
      <c r="W30" s="49"/>
      <c r="X30" s="92"/>
      <c r="Y30" s="54"/>
      <c r="Z30" s="55"/>
      <c r="AA30" s="53"/>
      <c r="AB30" s="54"/>
      <c r="AC30" s="54"/>
      <c r="AD30" s="54"/>
      <c r="AE30" s="46"/>
      <c r="AF30" s="69"/>
      <c r="AG30" s="87"/>
    </row>
    <row r="31" spans="1:34" s="33" customFormat="1" x14ac:dyDescent="0.25">
      <c r="A31" s="46"/>
      <c r="B31" s="23"/>
      <c r="C31" s="23"/>
      <c r="D31" s="57"/>
      <c r="E31" s="58"/>
      <c r="F31" s="59"/>
      <c r="G31" s="48"/>
      <c r="H31" s="49"/>
      <c r="I31" s="50"/>
      <c r="J31" s="51"/>
      <c r="K31" s="52"/>
      <c r="L31" s="65"/>
      <c r="M31" s="65"/>
      <c r="N31" s="65"/>
      <c r="O31" s="52"/>
      <c r="P31" s="54"/>
      <c r="Q31" s="54"/>
      <c r="R31" s="108"/>
      <c r="S31" s="49"/>
      <c r="T31" s="49"/>
      <c r="U31" s="49"/>
      <c r="V31" s="49"/>
      <c r="W31" s="49"/>
      <c r="X31" s="92"/>
      <c r="Y31" s="54"/>
      <c r="Z31" s="55"/>
      <c r="AA31" s="53"/>
      <c r="AB31" s="54"/>
      <c r="AC31" s="54"/>
      <c r="AD31" s="55"/>
      <c r="AE31" s="46"/>
      <c r="AF31" s="69"/>
      <c r="AG31" s="87"/>
    </row>
    <row r="32" spans="1:34" x14ac:dyDescent="0.25">
      <c r="AG32" s="87"/>
    </row>
    <row r="33" spans="33:33" x14ac:dyDescent="0.25">
      <c r="AG33" s="87"/>
    </row>
    <row r="34" spans="33:33" x14ac:dyDescent="0.25">
      <c r="AG34" s="87"/>
    </row>
    <row r="35" spans="33:33" x14ac:dyDescent="0.25">
      <c r="AG35" s="87"/>
    </row>
    <row r="36" spans="33:33" x14ac:dyDescent="0.25">
      <c r="AG36" s="87"/>
    </row>
    <row r="37" spans="33:33" x14ac:dyDescent="0.25">
      <c r="AG37" s="87"/>
    </row>
    <row r="38" spans="33:33" x14ac:dyDescent="0.25">
      <c r="AG38" s="87"/>
    </row>
    <row r="39" spans="33:33" x14ac:dyDescent="0.25">
      <c r="AG39" s="87"/>
    </row>
    <row r="40" spans="33:33" x14ac:dyDescent="0.25">
      <c r="AG40" s="87"/>
    </row>
    <row r="41" spans="33:33" x14ac:dyDescent="0.25">
      <c r="AG41" s="87"/>
    </row>
    <row r="42" spans="33:33" x14ac:dyDescent="0.25">
      <c r="AG42" s="87"/>
    </row>
    <row r="43" spans="33:33" x14ac:dyDescent="0.25">
      <c r="AG43" s="87"/>
    </row>
    <row r="44" spans="33:33" x14ac:dyDescent="0.25">
      <c r="AG44" s="87"/>
    </row>
    <row r="45" spans="33:33" x14ac:dyDescent="0.25">
      <c r="AG45" s="87"/>
    </row>
    <row r="46" spans="33:33" x14ac:dyDescent="0.25">
      <c r="AG46" s="87"/>
    </row>
    <row r="47" spans="33:33" x14ac:dyDescent="0.25">
      <c r="AG47" s="87"/>
    </row>
    <row r="48" spans="33:33" x14ac:dyDescent="0.25">
      <c r="AG48" s="87"/>
    </row>
    <row r="49" spans="33:33" x14ac:dyDescent="0.25">
      <c r="AG49" s="87"/>
    </row>
    <row r="50" spans="33:33" x14ac:dyDescent="0.25">
      <c r="AG50" s="87"/>
    </row>
    <row r="51" spans="33:33" x14ac:dyDescent="0.25">
      <c r="AG51" s="87"/>
    </row>
    <row r="52" spans="33:33" x14ac:dyDescent="0.25">
      <c r="AG52" s="87"/>
    </row>
    <row r="53" spans="33:33" x14ac:dyDescent="0.25">
      <c r="AG53" s="87"/>
    </row>
    <row r="54" spans="33:33" x14ac:dyDescent="0.25">
      <c r="AG54" s="87"/>
    </row>
    <row r="55" spans="33:33" x14ac:dyDescent="0.25">
      <c r="AG55" s="87"/>
    </row>
    <row r="56" spans="33:33" x14ac:dyDescent="0.25">
      <c r="AG56" s="87"/>
    </row>
    <row r="57" spans="33:33" x14ac:dyDescent="0.25">
      <c r="AG57" s="87"/>
    </row>
    <row r="58" spans="33:33" x14ac:dyDescent="0.25">
      <c r="AG58" s="87"/>
    </row>
    <row r="59" spans="33:33" x14ac:dyDescent="0.25">
      <c r="AG59" s="87"/>
    </row>
    <row r="60" spans="33:33" x14ac:dyDescent="0.25">
      <c r="AG60" s="87"/>
    </row>
    <row r="61" spans="33:33" x14ac:dyDescent="0.25">
      <c r="AG61" s="87"/>
    </row>
    <row r="62" spans="33:33" x14ac:dyDescent="0.25">
      <c r="AG62" s="87"/>
    </row>
    <row r="63" spans="33:33" x14ac:dyDescent="0.25">
      <c r="AG63" s="87"/>
    </row>
    <row r="64" spans="33:33" x14ac:dyDescent="0.25">
      <c r="AG64" s="87"/>
    </row>
    <row r="65" spans="33:33" x14ac:dyDescent="0.25">
      <c r="AG65" s="87"/>
    </row>
    <row r="66" spans="33:33" x14ac:dyDescent="0.25">
      <c r="AG66" s="87"/>
    </row>
    <row r="67" spans="33:33" x14ac:dyDescent="0.25">
      <c r="AG67" s="87"/>
    </row>
    <row r="68" spans="33:33" x14ac:dyDescent="0.25">
      <c r="AG68" s="87"/>
    </row>
    <row r="69" spans="33:33" x14ac:dyDescent="0.25">
      <c r="AG69" s="87"/>
    </row>
    <row r="70" spans="33:33" x14ac:dyDescent="0.25">
      <c r="AG70" s="87"/>
    </row>
    <row r="71" spans="33:33" x14ac:dyDescent="0.25">
      <c r="AG71" s="87"/>
    </row>
    <row r="72" spans="33:33" x14ac:dyDescent="0.25">
      <c r="AG72" s="87"/>
    </row>
    <row r="73" spans="33:33" x14ac:dyDescent="0.25">
      <c r="AG73" s="87"/>
    </row>
    <row r="74" spans="33:33" x14ac:dyDescent="0.25">
      <c r="AG74" s="87"/>
    </row>
    <row r="75" spans="33:33" x14ac:dyDescent="0.25">
      <c r="AG75" s="87"/>
    </row>
    <row r="76" spans="33:33" x14ac:dyDescent="0.25">
      <c r="AG76" s="87"/>
    </row>
    <row r="77" spans="33:33" x14ac:dyDescent="0.25">
      <c r="AG77" s="87"/>
    </row>
    <row r="78" spans="33:33" x14ac:dyDescent="0.25">
      <c r="AG78" s="87"/>
    </row>
    <row r="79" spans="33:33" x14ac:dyDescent="0.25">
      <c r="AG79" s="87"/>
    </row>
    <row r="80" spans="33:33" x14ac:dyDescent="0.25">
      <c r="AG80" s="87"/>
    </row>
    <row r="81" spans="33:33" x14ac:dyDescent="0.25">
      <c r="AG81" s="87"/>
    </row>
    <row r="82" spans="33:33" x14ac:dyDescent="0.25">
      <c r="AG82" s="87"/>
    </row>
    <row r="83" spans="33:33" x14ac:dyDescent="0.25">
      <c r="AG83" s="87"/>
    </row>
    <row r="84" spans="33:33" x14ac:dyDescent="0.25">
      <c r="AG84" s="87"/>
    </row>
    <row r="85" spans="33:33" x14ac:dyDescent="0.25">
      <c r="AG85" s="87"/>
    </row>
    <row r="86" spans="33:33" x14ac:dyDescent="0.25">
      <c r="AG86" s="87"/>
    </row>
    <row r="87" spans="33:33" x14ac:dyDescent="0.25">
      <c r="AG87" s="87"/>
    </row>
    <row r="88" spans="33:33" x14ac:dyDescent="0.25">
      <c r="AG88" s="87"/>
    </row>
    <row r="89" spans="33:33" x14ac:dyDescent="0.25">
      <c r="AG89" s="87"/>
    </row>
    <row r="90" spans="33:33" x14ac:dyDescent="0.25">
      <c r="AG90" s="87"/>
    </row>
    <row r="91" spans="33:33" x14ac:dyDescent="0.25">
      <c r="AG91" s="87"/>
    </row>
    <row r="92" spans="33:33" x14ac:dyDescent="0.25">
      <c r="AG92" s="87"/>
    </row>
    <row r="93" spans="33:33" x14ac:dyDescent="0.25">
      <c r="AG93" s="87"/>
    </row>
    <row r="94" spans="33:33" x14ac:dyDescent="0.25">
      <c r="AG94" s="87"/>
    </row>
    <row r="95" spans="33:33" x14ac:dyDescent="0.25">
      <c r="AG95" s="87"/>
    </row>
    <row r="96" spans="33:33" x14ac:dyDescent="0.25">
      <c r="AG96" s="87"/>
    </row>
    <row r="97" spans="33:33" x14ac:dyDescent="0.25">
      <c r="AG97" s="87"/>
    </row>
    <row r="98" spans="33:33" x14ac:dyDescent="0.25">
      <c r="AG98" s="87"/>
    </row>
    <row r="99" spans="33:33" x14ac:dyDescent="0.25">
      <c r="AG99" s="87"/>
    </row>
    <row r="100" spans="33:33" x14ac:dyDescent="0.25">
      <c r="AG100" s="87"/>
    </row>
    <row r="101" spans="33:33" x14ac:dyDescent="0.25">
      <c r="AG101" s="87"/>
    </row>
    <row r="102" spans="33:33" x14ac:dyDescent="0.25">
      <c r="AG102" s="87"/>
    </row>
    <row r="103" spans="33:33" x14ac:dyDescent="0.25">
      <c r="AG103" s="87"/>
    </row>
    <row r="104" spans="33:33" x14ac:dyDescent="0.25">
      <c r="AG104" s="87"/>
    </row>
    <row r="105" spans="33:33" x14ac:dyDescent="0.25">
      <c r="AG105" s="87"/>
    </row>
    <row r="106" spans="33:33" x14ac:dyDescent="0.25">
      <c r="AG106" s="87"/>
    </row>
    <row r="107" spans="33:33" x14ac:dyDescent="0.25">
      <c r="AG107" s="87"/>
    </row>
    <row r="108" spans="33:33" x14ac:dyDescent="0.25">
      <c r="AG108" s="87"/>
    </row>
    <row r="109" spans="33:33" x14ac:dyDescent="0.25">
      <c r="AG109" s="87"/>
    </row>
    <row r="110" spans="33:33" x14ac:dyDescent="0.25">
      <c r="AG110" s="87"/>
    </row>
    <row r="111" spans="33:33" x14ac:dyDescent="0.25">
      <c r="AG111" s="87"/>
    </row>
    <row r="112" spans="33:33" x14ac:dyDescent="0.25">
      <c r="AG112" s="87"/>
    </row>
    <row r="113" spans="33:33" x14ac:dyDescent="0.25">
      <c r="AG113" s="87"/>
    </row>
    <row r="114" spans="33:33" x14ac:dyDescent="0.25">
      <c r="AG114" s="87"/>
    </row>
    <row r="115" spans="33:33" x14ac:dyDescent="0.25">
      <c r="AG115" s="87"/>
    </row>
    <row r="116" spans="33:33" x14ac:dyDescent="0.25">
      <c r="AG116" s="87"/>
    </row>
    <row r="117" spans="33:33" x14ac:dyDescent="0.25">
      <c r="AG117" s="87"/>
    </row>
    <row r="118" spans="33:33" x14ac:dyDescent="0.25">
      <c r="AG118" s="87"/>
    </row>
    <row r="119" spans="33:33" x14ac:dyDescent="0.25">
      <c r="AG119" s="87"/>
    </row>
    <row r="120" spans="33:33" x14ac:dyDescent="0.25">
      <c r="AG120" s="87"/>
    </row>
    <row r="121" spans="33:33" x14ac:dyDescent="0.25">
      <c r="AG121" s="87"/>
    </row>
    <row r="122" spans="33:33" x14ac:dyDescent="0.25">
      <c r="AG122" s="87"/>
    </row>
    <row r="123" spans="33:33" x14ac:dyDescent="0.25">
      <c r="AG123" s="87"/>
    </row>
    <row r="124" spans="33:33" x14ac:dyDescent="0.25">
      <c r="AG124" s="87"/>
    </row>
    <row r="125" spans="33:33" x14ac:dyDescent="0.25">
      <c r="AG125" s="87"/>
    </row>
    <row r="126" spans="33:33" x14ac:dyDescent="0.25">
      <c r="AG126" s="87"/>
    </row>
    <row r="127" spans="33:33" x14ac:dyDescent="0.25">
      <c r="AG127" s="87"/>
    </row>
    <row r="128" spans="33:33" x14ac:dyDescent="0.25">
      <c r="AG128" s="87"/>
    </row>
    <row r="129" spans="33:33" x14ac:dyDescent="0.25">
      <c r="AG129" s="87"/>
    </row>
    <row r="130" spans="33:33" x14ac:dyDescent="0.25">
      <c r="AG130" s="87"/>
    </row>
    <row r="131" spans="33:33" x14ac:dyDescent="0.25">
      <c r="AG131" s="87"/>
    </row>
    <row r="132" spans="33:33" x14ac:dyDescent="0.25">
      <c r="AG132" s="87"/>
    </row>
    <row r="133" spans="33:33" x14ac:dyDescent="0.25">
      <c r="AG133" s="87"/>
    </row>
    <row r="134" spans="33:33" x14ac:dyDescent="0.25">
      <c r="AG134" s="87"/>
    </row>
    <row r="135" spans="33:33" x14ac:dyDescent="0.25">
      <c r="AG135" s="87"/>
    </row>
    <row r="136" spans="33:33" x14ac:dyDescent="0.25">
      <c r="AG136" s="87"/>
    </row>
    <row r="137" spans="33:33" x14ac:dyDescent="0.25">
      <c r="AG137" s="87"/>
    </row>
    <row r="138" spans="33:33" x14ac:dyDescent="0.25">
      <c r="AG138" s="87"/>
    </row>
    <row r="139" spans="33:33" x14ac:dyDescent="0.25">
      <c r="AG139" s="87"/>
    </row>
    <row r="140" spans="33:33" x14ac:dyDescent="0.25">
      <c r="AG140" s="87"/>
    </row>
    <row r="141" spans="33:33" x14ac:dyDescent="0.25">
      <c r="AG141" s="87"/>
    </row>
    <row r="142" spans="33:33" x14ac:dyDescent="0.25">
      <c r="AG142" s="87"/>
    </row>
    <row r="143" spans="33:33" x14ac:dyDescent="0.25">
      <c r="AG143" s="87"/>
    </row>
    <row r="144" spans="33:33" x14ac:dyDescent="0.25">
      <c r="AG144" s="87"/>
    </row>
    <row r="145" spans="33:33" x14ac:dyDescent="0.25">
      <c r="AG145" s="87"/>
    </row>
    <row r="146" spans="33:33" x14ac:dyDescent="0.25">
      <c r="AG146" s="87"/>
    </row>
    <row r="147" spans="33:33" x14ac:dyDescent="0.25">
      <c r="AG147" s="87"/>
    </row>
    <row r="148" spans="33:33" x14ac:dyDescent="0.25">
      <c r="AG148" s="87"/>
    </row>
    <row r="149" spans="33:33" x14ac:dyDescent="0.25">
      <c r="AG149" s="87"/>
    </row>
    <row r="150" spans="33:33" x14ac:dyDescent="0.25">
      <c r="AG150" s="87"/>
    </row>
    <row r="151" spans="33:33" x14ac:dyDescent="0.25">
      <c r="AG151" s="87"/>
    </row>
    <row r="152" spans="33:33" x14ac:dyDescent="0.25">
      <c r="AG152" s="87"/>
    </row>
    <row r="153" spans="33:33" x14ac:dyDescent="0.25">
      <c r="AG153" s="87"/>
    </row>
    <row r="154" spans="33:33" x14ac:dyDescent="0.25">
      <c r="AG154" s="87"/>
    </row>
    <row r="155" spans="33:33" x14ac:dyDescent="0.25">
      <c r="AG155" s="87"/>
    </row>
    <row r="156" spans="33:33" x14ac:dyDescent="0.25">
      <c r="AG156" s="87"/>
    </row>
    <row r="157" spans="33:33" x14ac:dyDescent="0.25">
      <c r="AG157" s="87"/>
    </row>
    <row r="158" spans="33:33" x14ac:dyDescent="0.25">
      <c r="AG158" s="87"/>
    </row>
    <row r="159" spans="33:33" x14ac:dyDescent="0.25">
      <c r="AG159" s="87"/>
    </row>
    <row r="160" spans="33:33" x14ac:dyDescent="0.25">
      <c r="AG160" s="87"/>
    </row>
    <row r="161" spans="33:33" x14ac:dyDescent="0.25">
      <c r="AG161" s="87"/>
    </row>
    <row r="162" spans="33:33" x14ac:dyDescent="0.25">
      <c r="AG162" s="87"/>
    </row>
    <row r="163" spans="33:33" x14ac:dyDescent="0.25">
      <c r="AG163" s="87"/>
    </row>
    <row r="164" spans="33:33" x14ac:dyDescent="0.25">
      <c r="AG164" s="87"/>
    </row>
    <row r="165" spans="33:33" x14ac:dyDescent="0.25">
      <c r="AG165" s="87"/>
    </row>
    <row r="166" spans="33:33" x14ac:dyDescent="0.25">
      <c r="AG166" s="87"/>
    </row>
    <row r="167" spans="33:33" x14ac:dyDescent="0.25">
      <c r="AG167" s="87"/>
    </row>
    <row r="168" spans="33:33" x14ac:dyDescent="0.25">
      <c r="AG168" s="87"/>
    </row>
    <row r="169" spans="33:33" x14ac:dyDescent="0.25">
      <c r="AG169" s="87"/>
    </row>
    <row r="170" spans="33:33" x14ac:dyDescent="0.25">
      <c r="AG170" s="87"/>
    </row>
    <row r="171" spans="33:33" x14ac:dyDescent="0.25">
      <c r="AG171" s="87"/>
    </row>
    <row r="172" spans="33:33" x14ac:dyDescent="0.25">
      <c r="AG172" s="87"/>
    </row>
    <row r="173" spans="33:33" x14ac:dyDescent="0.25">
      <c r="AG173" s="87"/>
    </row>
    <row r="174" spans="33:33" x14ac:dyDescent="0.25">
      <c r="AG174" s="87"/>
    </row>
    <row r="175" spans="33:33" x14ac:dyDescent="0.25">
      <c r="AG175" s="87"/>
    </row>
    <row r="176" spans="33:33" x14ac:dyDescent="0.25">
      <c r="AG176" s="87"/>
    </row>
    <row r="177" spans="33:33" x14ac:dyDescent="0.25">
      <c r="AG177" s="87"/>
    </row>
    <row r="178" spans="33:33" x14ac:dyDescent="0.25">
      <c r="AG178" s="87"/>
    </row>
    <row r="179" spans="33:33" x14ac:dyDescent="0.25">
      <c r="AG179" s="87"/>
    </row>
    <row r="180" spans="33:33" x14ac:dyDescent="0.25">
      <c r="AG180" s="87"/>
    </row>
    <row r="181" spans="33:33" x14ac:dyDescent="0.25">
      <c r="AG181" s="87"/>
    </row>
    <row r="182" spans="33:33" x14ac:dyDescent="0.25">
      <c r="AG182" s="87"/>
    </row>
    <row r="183" spans="33:33" x14ac:dyDescent="0.25">
      <c r="AG183" s="87"/>
    </row>
    <row r="184" spans="33:33" x14ac:dyDescent="0.25">
      <c r="AG184" s="87"/>
    </row>
    <row r="185" spans="33:33" x14ac:dyDescent="0.25">
      <c r="AG185" s="87"/>
    </row>
    <row r="186" spans="33:33" x14ac:dyDescent="0.25">
      <c r="AG186" s="87"/>
    </row>
    <row r="187" spans="33:33" x14ac:dyDescent="0.25">
      <c r="AG187" s="87"/>
    </row>
    <row r="188" spans="33:33" x14ac:dyDescent="0.25">
      <c r="AG188" s="87"/>
    </row>
    <row r="189" spans="33:33" x14ac:dyDescent="0.25">
      <c r="AG189" s="87"/>
    </row>
    <row r="190" spans="33:33" x14ac:dyDescent="0.25">
      <c r="AG190" s="87"/>
    </row>
    <row r="191" spans="33:33" x14ac:dyDescent="0.25">
      <c r="AG191" s="87"/>
    </row>
    <row r="192" spans="33:33" x14ac:dyDescent="0.25">
      <c r="AG192" s="87"/>
    </row>
    <row r="193" spans="33:33" x14ac:dyDescent="0.25">
      <c r="AG193" s="87"/>
    </row>
    <row r="194" spans="33:33" x14ac:dyDescent="0.25">
      <c r="AG194" s="87"/>
    </row>
    <row r="195" spans="33:33" x14ac:dyDescent="0.25">
      <c r="AG195" s="87"/>
    </row>
    <row r="196" spans="33:33" x14ac:dyDescent="0.25">
      <c r="AG196" s="87"/>
    </row>
    <row r="197" spans="33:33" x14ac:dyDescent="0.25">
      <c r="AG197" s="87"/>
    </row>
    <row r="198" spans="33:33" x14ac:dyDescent="0.25">
      <c r="AG198" s="87"/>
    </row>
    <row r="199" spans="33:33" x14ac:dyDescent="0.25">
      <c r="AG199" s="87"/>
    </row>
    <row r="200" spans="33:33" x14ac:dyDescent="0.25">
      <c r="AG200" s="87"/>
    </row>
    <row r="201" spans="33:33" x14ac:dyDescent="0.25">
      <c r="AG201" s="87"/>
    </row>
    <row r="202" spans="33:33" x14ac:dyDescent="0.25">
      <c r="AG202" s="87"/>
    </row>
    <row r="203" spans="33:33" x14ac:dyDescent="0.25">
      <c r="AG203" s="87"/>
    </row>
    <row r="204" spans="33:33" x14ac:dyDescent="0.25">
      <c r="AG204" s="87"/>
    </row>
    <row r="205" spans="33:33" x14ac:dyDescent="0.25">
      <c r="AG205" s="87"/>
    </row>
    <row r="206" spans="33:33" x14ac:dyDescent="0.25">
      <c r="AG206" s="87"/>
    </row>
    <row r="207" spans="33:33" x14ac:dyDescent="0.25">
      <c r="AG207" s="87"/>
    </row>
    <row r="208" spans="33:33" x14ac:dyDescent="0.25">
      <c r="AG208" s="87"/>
    </row>
    <row r="209" spans="33:33" x14ac:dyDescent="0.25">
      <c r="AG209" s="87"/>
    </row>
    <row r="210" spans="33:33" x14ac:dyDescent="0.25">
      <c r="AG210" s="87"/>
    </row>
    <row r="211" spans="33:33" x14ac:dyDescent="0.25">
      <c r="AG211" s="87"/>
    </row>
    <row r="212" spans="33:33" x14ac:dyDescent="0.25">
      <c r="AG212" s="87"/>
    </row>
    <row r="213" spans="33:33" x14ac:dyDescent="0.25">
      <c r="AG213" s="87"/>
    </row>
    <row r="214" spans="33:33" x14ac:dyDescent="0.25">
      <c r="AG214" s="87"/>
    </row>
    <row r="215" spans="33:33" x14ac:dyDescent="0.25">
      <c r="AG215" s="87"/>
    </row>
    <row r="216" spans="33:33" x14ac:dyDescent="0.25">
      <c r="AG216" s="87"/>
    </row>
    <row r="217" spans="33:33" x14ac:dyDescent="0.25">
      <c r="AG217" s="87"/>
    </row>
    <row r="218" spans="33:33" x14ac:dyDescent="0.25">
      <c r="AG218" s="87"/>
    </row>
    <row r="219" spans="33:33" x14ac:dyDescent="0.25">
      <c r="AG219" s="87"/>
    </row>
    <row r="220" spans="33:33" x14ac:dyDescent="0.25">
      <c r="AG220" s="87"/>
    </row>
    <row r="221" spans="33:33" x14ac:dyDescent="0.25">
      <c r="AG221" s="87"/>
    </row>
    <row r="222" spans="33:33" x14ac:dyDescent="0.25">
      <c r="AG222" s="87"/>
    </row>
    <row r="223" spans="33:33" x14ac:dyDescent="0.25">
      <c r="AG223" s="87"/>
    </row>
    <row r="224" spans="33:33" x14ac:dyDescent="0.25">
      <c r="AG224" s="87"/>
    </row>
    <row r="225" spans="33:33" x14ac:dyDescent="0.25">
      <c r="AG225" s="87"/>
    </row>
    <row r="226" spans="33:33" x14ac:dyDescent="0.25">
      <c r="AG226" s="87"/>
    </row>
    <row r="227" spans="33:33" x14ac:dyDescent="0.25">
      <c r="AG227" s="87"/>
    </row>
    <row r="228" spans="33:33" x14ac:dyDescent="0.25">
      <c r="AG228" s="87"/>
    </row>
    <row r="229" spans="33:33" x14ac:dyDescent="0.25">
      <c r="AG229" s="87"/>
    </row>
    <row r="230" spans="33:33" x14ac:dyDescent="0.25">
      <c r="AG230" s="87"/>
    </row>
    <row r="231" spans="33:33" x14ac:dyDescent="0.25">
      <c r="AG231" s="87"/>
    </row>
    <row r="232" spans="33:33" x14ac:dyDescent="0.25">
      <c r="AG232" s="87"/>
    </row>
    <row r="233" spans="33:33" x14ac:dyDescent="0.25">
      <c r="AG233" s="87"/>
    </row>
    <row r="234" spans="33:33" x14ac:dyDescent="0.25">
      <c r="AG234" s="87"/>
    </row>
    <row r="235" spans="33:33" x14ac:dyDescent="0.25">
      <c r="AG235" s="87"/>
    </row>
    <row r="236" spans="33:33" x14ac:dyDescent="0.25">
      <c r="AG236" s="87"/>
    </row>
    <row r="237" spans="33:33" x14ac:dyDescent="0.25">
      <c r="AG237" s="87"/>
    </row>
    <row r="238" spans="33:33" x14ac:dyDescent="0.25">
      <c r="AG238" s="87"/>
    </row>
    <row r="239" spans="33:33" x14ac:dyDescent="0.25">
      <c r="AG239" s="87"/>
    </row>
    <row r="240" spans="33:33" x14ac:dyDescent="0.25">
      <c r="AG240" s="87"/>
    </row>
    <row r="241" spans="33:33" x14ac:dyDescent="0.25">
      <c r="AG241" s="87"/>
    </row>
    <row r="242" spans="33:33" x14ac:dyDescent="0.25">
      <c r="AG242" s="87"/>
    </row>
    <row r="243" spans="33:33" x14ac:dyDescent="0.25">
      <c r="AG243" s="87"/>
    </row>
    <row r="244" spans="33:33" x14ac:dyDescent="0.25">
      <c r="AG244" s="87"/>
    </row>
    <row r="245" spans="33:33" x14ac:dyDescent="0.25">
      <c r="AG245" s="87"/>
    </row>
    <row r="246" spans="33:33" x14ac:dyDescent="0.25">
      <c r="AG246" s="87"/>
    </row>
    <row r="247" spans="33:33" x14ac:dyDescent="0.25">
      <c r="AG247" s="87"/>
    </row>
    <row r="248" spans="33:33" x14ac:dyDescent="0.25">
      <c r="AG248" s="87"/>
    </row>
    <row r="249" spans="33:33" x14ac:dyDescent="0.25">
      <c r="AG249" s="87"/>
    </row>
    <row r="250" spans="33:33" x14ac:dyDescent="0.25">
      <c r="AG250" s="87"/>
    </row>
    <row r="251" spans="33:33" x14ac:dyDescent="0.25">
      <c r="AG251" s="87"/>
    </row>
    <row r="252" spans="33:33" x14ac:dyDescent="0.25">
      <c r="AG252" s="87"/>
    </row>
    <row r="253" spans="33:33" x14ac:dyDescent="0.25">
      <c r="AG253" s="87"/>
    </row>
    <row r="254" spans="33:33" x14ac:dyDescent="0.25">
      <c r="AG254" s="87"/>
    </row>
    <row r="255" spans="33:33" x14ac:dyDescent="0.25">
      <c r="AG255" s="87"/>
    </row>
    <row r="256" spans="33:33" x14ac:dyDescent="0.25">
      <c r="AG256" s="87"/>
    </row>
    <row r="257" spans="33:33" x14ac:dyDescent="0.25">
      <c r="AG257" s="87"/>
    </row>
    <row r="258" spans="33:33" x14ac:dyDescent="0.25">
      <c r="AG258" s="87"/>
    </row>
    <row r="259" spans="33:33" x14ac:dyDescent="0.25">
      <c r="AG259" s="87"/>
    </row>
    <row r="260" spans="33:33" x14ac:dyDescent="0.25">
      <c r="AG260" s="87"/>
    </row>
    <row r="261" spans="33:33" x14ac:dyDescent="0.25">
      <c r="AG261" s="87"/>
    </row>
    <row r="262" spans="33:33" x14ac:dyDescent="0.25">
      <c r="AG262" s="87"/>
    </row>
    <row r="263" spans="33:33" x14ac:dyDescent="0.25">
      <c r="AG263" s="87"/>
    </row>
    <row r="264" spans="33:33" x14ac:dyDescent="0.25">
      <c r="AG264" s="87"/>
    </row>
    <row r="265" spans="33:33" x14ac:dyDescent="0.25">
      <c r="AG265" s="87"/>
    </row>
    <row r="266" spans="33:33" x14ac:dyDescent="0.25">
      <c r="AG266" s="87"/>
    </row>
    <row r="267" spans="33:33" x14ac:dyDescent="0.25">
      <c r="AG267" s="87"/>
    </row>
    <row r="268" spans="33:33" x14ac:dyDescent="0.25">
      <c r="AG268" s="87"/>
    </row>
    <row r="269" spans="33:33" x14ac:dyDescent="0.25">
      <c r="AG269" s="87"/>
    </row>
    <row r="270" spans="33:33" x14ac:dyDescent="0.25">
      <c r="AG270" s="87"/>
    </row>
    <row r="271" spans="33:33" x14ac:dyDescent="0.25">
      <c r="AG271" s="87"/>
    </row>
    <row r="272" spans="33:33" x14ac:dyDescent="0.25">
      <c r="AG272" s="87"/>
    </row>
    <row r="273" spans="33:33" x14ac:dyDescent="0.25">
      <c r="AG273" s="87"/>
    </row>
    <row r="274" spans="33:33" x14ac:dyDescent="0.25">
      <c r="AG274" s="87"/>
    </row>
    <row r="275" spans="33:33" x14ac:dyDescent="0.25">
      <c r="AG275" s="87"/>
    </row>
    <row r="276" spans="33:33" x14ac:dyDescent="0.25">
      <c r="AG276" s="87"/>
    </row>
    <row r="277" spans="33:33" x14ac:dyDescent="0.25">
      <c r="AG277" s="87"/>
    </row>
    <row r="278" spans="33:33" x14ac:dyDescent="0.25">
      <c r="AG278" s="87"/>
    </row>
    <row r="279" spans="33:33" x14ac:dyDescent="0.25">
      <c r="AG279" s="87"/>
    </row>
    <row r="280" spans="33:33" x14ac:dyDescent="0.25">
      <c r="AG280" s="87"/>
    </row>
    <row r="281" spans="33:33" x14ac:dyDescent="0.25">
      <c r="AG281" s="87"/>
    </row>
    <row r="282" spans="33:33" x14ac:dyDescent="0.25">
      <c r="AG282" s="87"/>
    </row>
    <row r="283" spans="33:33" x14ac:dyDescent="0.25">
      <c r="AG283" s="87"/>
    </row>
    <row r="284" spans="33:33" x14ac:dyDescent="0.25">
      <c r="AG284" s="87"/>
    </row>
    <row r="285" spans="33:33" x14ac:dyDescent="0.25">
      <c r="AG285" s="87"/>
    </row>
    <row r="286" spans="33:33" x14ac:dyDescent="0.25">
      <c r="AG286" s="87"/>
    </row>
    <row r="287" spans="33:33" x14ac:dyDescent="0.25">
      <c r="AG287" s="87"/>
    </row>
    <row r="288" spans="33:33" x14ac:dyDescent="0.25">
      <c r="AG288" s="87"/>
    </row>
    <row r="289" spans="33:33" x14ac:dyDescent="0.25">
      <c r="AG289" s="87"/>
    </row>
    <row r="290" spans="33:33" x14ac:dyDescent="0.25">
      <c r="AG290" s="87"/>
    </row>
    <row r="291" spans="33:33" x14ac:dyDescent="0.25">
      <c r="AG291" s="87"/>
    </row>
    <row r="292" spans="33:33" x14ac:dyDescent="0.25">
      <c r="AG292" s="87"/>
    </row>
    <row r="293" spans="33:33" x14ac:dyDescent="0.25">
      <c r="AG293" s="87"/>
    </row>
    <row r="294" spans="33:33" x14ac:dyDescent="0.25">
      <c r="AG294" s="87"/>
    </row>
    <row r="295" spans="33:33" x14ac:dyDescent="0.25">
      <c r="AG295" s="87"/>
    </row>
    <row r="296" spans="33:33" x14ac:dyDescent="0.25">
      <c r="AG296" s="87"/>
    </row>
    <row r="297" spans="33:33" x14ac:dyDescent="0.25">
      <c r="AG297" s="87"/>
    </row>
    <row r="298" spans="33:33" x14ac:dyDescent="0.25">
      <c r="AG298" s="87"/>
    </row>
    <row r="299" spans="33:33" x14ac:dyDescent="0.25">
      <c r="AG299" s="87"/>
    </row>
    <row r="300" spans="33:33" x14ac:dyDescent="0.25">
      <c r="AG300" s="87"/>
    </row>
    <row r="301" spans="33:33" x14ac:dyDescent="0.25">
      <c r="AG301" s="87"/>
    </row>
    <row r="302" spans="33:33" x14ac:dyDescent="0.25">
      <c r="AG302" s="87"/>
    </row>
    <row r="303" spans="33:33" x14ac:dyDescent="0.25">
      <c r="AG303" s="87"/>
    </row>
    <row r="304" spans="33:33" x14ac:dyDescent="0.25">
      <c r="AG304" s="87"/>
    </row>
    <row r="305" spans="33:33" x14ac:dyDescent="0.25">
      <c r="AG305" s="87"/>
    </row>
    <row r="306" spans="33:33" x14ac:dyDescent="0.25">
      <c r="AG306" s="87"/>
    </row>
    <row r="307" spans="33:33" x14ac:dyDescent="0.25">
      <c r="AG307" s="87"/>
    </row>
    <row r="308" spans="33:33" x14ac:dyDescent="0.25">
      <c r="AG308" s="87"/>
    </row>
    <row r="309" spans="33:33" x14ac:dyDescent="0.25">
      <c r="AG309" s="87"/>
    </row>
    <row r="310" spans="33:33" x14ac:dyDescent="0.25">
      <c r="AG310" s="87"/>
    </row>
    <row r="311" spans="33:33" x14ac:dyDescent="0.25">
      <c r="AG311" s="87"/>
    </row>
    <row r="312" spans="33:33" x14ac:dyDescent="0.25">
      <c r="AG312" s="87"/>
    </row>
    <row r="313" spans="33:33" x14ac:dyDescent="0.25">
      <c r="AG313" s="87"/>
    </row>
    <row r="314" spans="33:33" x14ac:dyDescent="0.25">
      <c r="AG314" s="87"/>
    </row>
    <row r="315" spans="33:33" x14ac:dyDescent="0.25">
      <c r="AG315" s="87"/>
    </row>
    <row r="316" spans="33:33" x14ac:dyDescent="0.25">
      <c r="AG316" s="87"/>
    </row>
    <row r="317" spans="33:33" x14ac:dyDescent="0.25">
      <c r="AG317" s="87"/>
    </row>
    <row r="318" spans="33:33" x14ac:dyDescent="0.25">
      <c r="AG318" s="87"/>
    </row>
    <row r="319" spans="33:33" x14ac:dyDescent="0.25">
      <c r="AG319" s="87"/>
    </row>
    <row r="320" spans="33:33" x14ac:dyDescent="0.25">
      <c r="AG320" s="87"/>
    </row>
    <row r="321" spans="33:33" x14ac:dyDescent="0.25">
      <c r="AG321" s="87"/>
    </row>
    <row r="322" spans="33:33" x14ac:dyDescent="0.25">
      <c r="AG322" s="87"/>
    </row>
    <row r="323" spans="33:33" x14ac:dyDescent="0.25">
      <c r="AG323" s="87"/>
    </row>
    <row r="324" spans="33:33" x14ac:dyDescent="0.25">
      <c r="AG324" s="87"/>
    </row>
    <row r="325" spans="33:33" x14ac:dyDescent="0.25">
      <c r="AG325" s="87"/>
    </row>
    <row r="326" spans="33:33" x14ac:dyDescent="0.25">
      <c r="AG326" s="87"/>
    </row>
    <row r="327" spans="33:33" x14ac:dyDescent="0.25">
      <c r="AG327" s="87"/>
    </row>
    <row r="328" spans="33:33" x14ac:dyDescent="0.25">
      <c r="AG328" s="87"/>
    </row>
    <row r="329" spans="33:33" x14ac:dyDescent="0.25">
      <c r="AG329" s="87"/>
    </row>
    <row r="330" spans="33:33" x14ac:dyDescent="0.25">
      <c r="AG330" s="87"/>
    </row>
    <row r="331" spans="33:33" x14ac:dyDescent="0.25">
      <c r="AG331" s="87"/>
    </row>
    <row r="332" spans="33:33" x14ac:dyDescent="0.25">
      <c r="AG332" s="87"/>
    </row>
    <row r="333" spans="33:33" x14ac:dyDescent="0.25">
      <c r="AG333" s="87"/>
    </row>
    <row r="334" spans="33:33" x14ac:dyDescent="0.25">
      <c r="AG334" s="87"/>
    </row>
    <row r="335" spans="33:33" x14ac:dyDescent="0.25">
      <c r="AG335" s="87"/>
    </row>
    <row r="336" spans="33:33" x14ac:dyDescent="0.25">
      <c r="AG336" s="87"/>
    </row>
    <row r="337" spans="33:33" x14ac:dyDescent="0.25">
      <c r="AG337" s="87"/>
    </row>
    <row r="338" spans="33:33" x14ac:dyDescent="0.25">
      <c r="AG338" s="87"/>
    </row>
    <row r="339" spans="33:33" x14ac:dyDescent="0.25">
      <c r="AG339" s="87"/>
    </row>
    <row r="340" spans="33:33" x14ac:dyDescent="0.25">
      <c r="AG340" s="87"/>
    </row>
    <row r="341" spans="33:33" x14ac:dyDescent="0.25">
      <c r="AG341" s="87"/>
    </row>
    <row r="342" spans="33:33" x14ac:dyDescent="0.25">
      <c r="AG342" s="87"/>
    </row>
    <row r="343" spans="33:33" x14ac:dyDescent="0.25">
      <c r="AG343" s="87"/>
    </row>
    <row r="344" spans="33:33" x14ac:dyDescent="0.25">
      <c r="AG344" s="87"/>
    </row>
    <row r="345" spans="33:33" x14ac:dyDescent="0.25">
      <c r="AG345" s="87"/>
    </row>
    <row r="346" spans="33:33" x14ac:dyDescent="0.25">
      <c r="AG346" s="87"/>
    </row>
    <row r="347" spans="33:33" x14ac:dyDescent="0.25">
      <c r="AG347" s="87"/>
    </row>
    <row r="348" spans="33:33" x14ac:dyDescent="0.25">
      <c r="AG348" s="87"/>
    </row>
    <row r="349" spans="33:33" x14ac:dyDescent="0.25">
      <c r="AG349" s="87"/>
    </row>
    <row r="350" spans="33:33" x14ac:dyDescent="0.25">
      <c r="AG350" s="87"/>
    </row>
    <row r="351" spans="33:33" x14ac:dyDescent="0.25">
      <c r="AG351" s="87"/>
    </row>
    <row r="352" spans="33:33" x14ac:dyDescent="0.25">
      <c r="AG352" s="87"/>
    </row>
    <row r="353" spans="33:33" x14ac:dyDescent="0.25">
      <c r="AG353" s="87"/>
    </row>
    <row r="354" spans="33:33" x14ac:dyDescent="0.25">
      <c r="AG354" s="87"/>
    </row>
    <row r="355" spans="33:33" x14ac:dyDescent="0.25">
      <c r="AG355" s="87"/>
    </row>
    <row r="356" spans="33:33" x14ac:dyDescent="0.25">
      <c r="AG356" s="87"/>
    </row>
    <row r="357" spans="33:33" x14ac:dyDescent="0.25">
      <c r="AG357" s="87"/>
    </row>
    <row r="358" spans="33:33" x14ac:dyDescent="0.25">
      <c r="AG358" s="87"/>
    </row>
    <row r="359" spans="33:33" x14ac:dyDescent="0.25">
      <c r="AG359" s="87"/>
    </row>
    <row r="360" spans="33:33" x14ac:dyDescent="0.25">
      <c r="AG360" s="87"/>
    </row>
    <row r="361" spans="33:33" x14ac:dyDescent="0.25">
      <c r="AG361" s="87"/>
    </row>
    <row r="362" spans="33:33" x14ac:dyDescent="0.25">
      <c r="AG362" s="87"/>
    </row>
    <row r="363" spans="33:33" x14ac:dyDescent="0.25">
      <c r="AG363" s="87"/>
    </row>
    <row r="364" spans="33:33" x14ac:dyDescent="0.25">
      <c r="AG364" s="87"/>
    </row>
    <row r="365" spans="33:33" x14ac:dyDescent="0.25">
      <c r="AG365" s="87"/>
    </row>
    <row r="366" spans="33:33" x14ac:dyDescent="0.25">
      <c r="AG366" s="87"/>
    </row>
    <row r="367" spans="33:33" x14ac:dyDescent="0.25">
      <c r="AG367" s="87"/>
    </row>
    <row r="368" spans="33:33" x14ac:dyDescent="0.25">
      <c r="AG368" s="87"/>
    </row>
    <row r="369" spans="33:33" x14ac:dyDescent="0.25">
      <c r="AG369" s="87"/>
    </row>
    <row r="370" spans="33:33" x14ac:dyDescent="0.25">
      <c r="AG370" s="87"/>
    </row>
    <row r="371" spans="33:33" x14ac:dyDescent="0.25">
      <c r="AG371" s="87"/>
    </row>
    <row r="372" spans="33:33" x14ac:dyDescent="0.25">
      <c r="AG372" s="87"/>
    </row>
    <row r="373" spans="33:33" x14ac:dyDescent="0.25">
      <c r="AG373" s="87"/>
    </row>
    <row r="374" spans="33:33" x14ac:dyDescent="0.25">
      <c r="AG374" s="87"/>
    </row>
    <row r="375" spans="33:33" x14ac:dyDescent="0.25">
      <c r="AG375" s="87"/>
    </row>
    <row r="376" spans="33:33" x14ac:dyDescent="0.25">
      <c r="AG376" s="87"/>
    </row>
    <row r="377" spans="33:33" x14ac:dyDescent="0.25">
      <c r="AG377" s="87"/>
    </row>
    <row r="378" spans="33:33" x14ac:dyDescent="0.25">
      <c r="AG378" s="87"/>
    </row>
    <row r="379" spans="33:33" x14ac:dyDescent="0.25">
      <c r="AG379" s="87"/>
    </row>
    <row r="380" spans="33:33" x14ac:dyDescent="0.25">
      <c r="AG380" s="87"/>
    </row>
    <row r="381" spans="33:33" x14ac:dyDescent="0.25">
      <c r="AG381" s="87"/>
    </row>
    <row r="382" spans="33:33" x14ac:dyDescent="0.25">
      <c r="AG382" s="87"/>
    </row>
    <row r="383" spans="33:33" x14ac:dyDescent="0.25">
      <c r="AG383" s="87"/>
    </row>
    <row r="384" spans="33:33" x14ac:dyDescent="0.25">
      <c r="AG384" s="87"/>
    </row>
    <row r="385" spans="33:33" x14ac:dyDescent="0.25">
      <c r="AG385" s="87"/>
    </row>
    <row r="386" spans="33:33" x14ac:dyDescent="0.25">
      <c r="AG386" s="87"/>
    </row>
    <row r="387" spans="33:33" x14ac:dyDescent="0.25">
      <c r="AG387" s="87"/>
    </row>
    <row r="388" spans="33:33" x14ac:dyDescent="0.25">
      <c r="AG388" s="87"/>
    </row>
    <row r="389" spans="33:33" x14ac:dyDescent="0.25">
      <c r="AG389" s="87"/>
    </row>
    <row r="390" spans="33:33" x14ac:dyDescent="0.25">
      <c r="AG390" s="87"/>
    </row>
    <row r="391" spans="33:33" x14ac:dyDescent="0.25">
      <c r="AG391" s="87"/>
    </row>
    <row r="392" spans="33:33" x14ac:dyDescent="0.25">
      <c r="AG392" s="87"/>
    </row>
    <row r="393" spans="33:33" x14ac:dyDescent="0.25">
      <c r="AG393" s="87"/>
    </row>
    <row r="394" spans="33:33" x14ac:dyDescent="0.25">
      <c r="AG394" s="87"/>
    </row>
    <row r="395" spans="33:33" x14ac:dyDescent="0.25">
      <c r="AG395" s="87"/>
    </row>
    <row r="396" spans="33:33" x14ac:dyDescent="0.25">
      <c r="AG396" s="87"/>
    </row>
    <row r="397" spans="33:33" x14ac:dyDescent="0.25">
      <c r="AG397" s="87"/>
    </row>
    <row r="398" spans="33:33" x14ac:dyDescent="0.25">
      <c r="AG398" s="87"/>
    </row>
    <row r="399" spans="33:33" x14ac:dyDescent="0.25">
      <c r="AG399" s="87"/>
    </row>
    <row r="400" spans="33:33" x14ac:dyDescent="0.25">
      <c r="AG400" s="87"/>
    </row>
    <row r="401" spans="33:33" x14ac:dyDescent="0.25">
      <c r="AG401" s="87"/>
    </row>
    <row r="402" spans="33:33" x14ac:dyDescent="0.25">
      <c r="AG402" s="87"/>
    </row>
    <row r="403" spans="33:33" x14ac:dyDescent="0.25">
      <c r="AG403" s="87"/>
    </row>
    <row r="404" spans="33:33" x14ac:dyDescent="0.25">
      <c r="AG404" s="87"/>
    </row>
    <row r="405" spans="33:33" x14ac:dyDescent="0.25">
      <c r="AG405" s="87"/>
    </row>
    <row r="406" spans="33:33" x14ac:dyDescent="0.25">
      <c r="AG406" s="87"/>
    </row>
    <row r="407" spans="33:33" x14ac:dyDescent="0.25">
      <c r="AG407" s="87"/>
    </row>
    <row r="408" spans="33:33" x14ac:dyDescent="0.25">
      <c r="AG408" s="87"/>
    </row>
    <row r="409" spans="33:33" x14ac:dyDescent="0.25">
      <c r="AG409" s="87"/>
    </row>
    <row r="410" spans="33:33" x14ac:dyDescent="0.25">
      <c r="AG410" s="87"/>
    </row>
    <row r="411" spans="33:33" x14ac:dyDescent="0.25">
      <c r="AG411" s="87"/>
    </row>
    <row r="412" spans="33:33" x14ac:dyDescent="0.25">
      <c r="AG412" s="87"/>
    </row>
    <row r="413" spans="33:33" x14ac:dyDescent="0.25">
      <c r="AG413" s="87"/>
    </row>
    <row r="414" spans="33:33" x14ac:dyDescent="0.25">
      <c r="AG414" s="87"/>
    </row>
    <row r="415" spans="33:33" x14ac:dyDescent="0.25">
      <c r="AG415" s="87"/>
    </row>
    <row r="416" spans="33:33" x14ac:dyDescent="0.25">
      <c r="AG416" s="87"/>
    </row>
    <row r="417" spans="33:33" x14ac:dyDescent="0.25">
      <c r="AG417" s="87"/>
    </row>
    <row r="418" spans="33:33" x14ac:dyDescent="0.25">
      <c r="AG418" s="87"/>
    </row>
    <row r="419" spans="33:33" x14ac:dyDescent="0.25">
      <c r="AG419" s="87"/>
    </row>
    <row r="420" spans="33:33" x14ac:dyDescent="0.25">
      <c r="AG420" s="87"/>
    </row>
    <row r="421" spans="33:33" x14ac:dyDescent="0.25">
      <c r="AG421" s="87"/>
    </row>
    <row r="422" spans="33:33" x14ac:dyDescent="0.25">
      <c r="AG422" s="87"/>
    </row>
    <row r="423" spans="33:33" x14ac:dyDescent="0.25">
      <c r="AG423" s="87"/>
    </row>
    <row r="424" spans="33:33" x14ac:dyDescent="0.25">
      <c r="AG424" s="87"/>
    </row>
    <row r="425" spans="33:33" x14ac:dyDescent="0.25">
      <c r="AG425" s="87"/>
    </row>
    <row r="426" spans="33:33" x14ac:dyDescent="0.25">
      <c r="AG426" s="87"/>
    </row>
    <row r="427" spans="33:33" x14ac:dyDescent="0.25">
      <c r="AG427" s="87"/>
    </row>
    <row r="428" spans="33:33" x14ac:dyDescent="0.25">
      <c r="AG428" s="87"/>
    </row>
    <row r="429" spans="33:33" x14ac:dyDescent="0.25">
      <c r="AG429" s="87"/>
    </row>
    <row r="430" spans="33:33" x14ac:dyDescent="0.25">
      <c r="AG430" s="87"/>
    </row>
    <row r="431" spans="33:33" x14ac:dyDescent="0.25">
      <c r="AG431" s="87"/>
    </row>
    <row r="432" spans="33:33" x14ac:dyDescent="0.25">
      <c r="AG432" s="87"/>
    </row>
    <row r="433" spans="33:33" x14ac:dyDescent="0.25">
      <c r="AG433" s="87"/>
    </row>
    <row r="434" spans="33:33" x14ac:dyDescent="0.25">
      <c r="AG434" s="87"/>
    </row>
    <row r="435" spans="33:33" x14ac:dyDescent="0.25">
      <c r="AG435" s="87"/>
    </row>
    <row r="436" spans="33:33" x14ac:dyDescent="0.25">
      <c r="AG436" s="87"/>
    </row>
    <row r="437" spans="33:33" x14ac:dyDescent="0.25">
      <c r="AG437" s="87"/>
    </row>
    <row r="438" spans="33:33" x14ac:dyDescent="0.25">
      <c r="AG438" s="87"/>
    </row>
    <row r="439" spans="33:33" x14ac:dyDescent="0.25">
      <c r="AG439" s="87"/>
    </row>
    <row r="440" spans="33:33" x14ac:dyDescent="0.25">
      <c r="AG440" s="87"/>
    </row>
    <row r="441" spans="33:33" x14ac:dyDescent="0.25">
      <c r="AG441" s="87"/>
    </row>
    <row r="442" spans="33:33" x14ac:dyDescent="0.25">
      <c r="AG442" s="87"/>
    </row>
    <row r="443" spans="33:33" x14ac:dyDescent="0.25">
      <c r="AG443" s="87"/>
    </row>
    <row r="444" spans="33:33" x14ac:dyDescent="0.25">
      <c r="AG444" s="87"/>
    </row>
    <row r="445" spans="33:33" x14ac:dyDescent="0.25">
      <c r="AG445" s="87"/>
    </row>
    <row r="446" spans="33:33" x14ac:dyDescent="0.25">
      <c r="AG446" s="87"/>
    </row>
    <row r="447" spans="33:33" x14ac:dyDescent="0.25">
      <c r="AG447" s="87"/>
    </row>
    <row r="448" spans="33:33" x14ac:dyDescent="0.25">
      <c r="AG448" s="87"/>
    </row>
    <row r="449" spans="33:33" x14ac:dyDescent="0.25">
      <c r="AG449" s="87"/>
    </row>
    <row r="450" spans="33:33" x14ac:dyDescent="0.25">
      <c r="AG450" s="87"/>
    </row>
    <row r="451" spans="33:33" x14ac:dyDescent="0.25">
      <c r="AG451" s="87"/>
    </row>
    <row r="452" spans="33:33" x14ac:dyDescent="0.25">
      <c r="AG452" s="87"/>
    </row>
    <row r="453" spans="33:33" x14ac:dyDescent="0.25">
      <c r="AG453" s="87"/>
    </row>
    <row r="454" spans="33:33" x14ac:dyDescent="0.25">
      <c r="AG454" s="87"/>
    </row>
    <row r="455" spans="33:33" x14ac:dyDescent="0.25">
      <c r="AG455" s="87"/>
    </row>
    <row r="456" spans="33:33" x14ac:dyDescent="0.25">
      <c r="AG456" s="87"/>
    </row>
    <row r="457" spans="33:33" x14ac:dyDescent="0.25">
      <c r="AG457" s="87"/>
    </row>
    <row r="458" spans="33:33" x14ac:dyDescent="0.25">
      <c r="AG458" s="87"/>
    </row>
    <row r="459" spans="33:33" x14ac:dyDescent="0.25">
      <c r="AG459" s="87"/>
    </row>
    <row r="460" spans="33:33" x14ac:dyDescent="0.25">
      <c r="AG460" s="87"/>
    </row>
    <row r="461" spans="33:33" x14ac:dyDescent="0.25">
      <c r="AG461" s="87"/>
    </row>
    <row r="462" spans="33:33" x14ac:dyDescent="0.25">
      <c r="AG462" s="87"/>
    </row>
    <row r="463" spans="33:33" x14ac:dyDescent="0.25">
      <c r="AG463" s="87"/>
    </row>
    <row r="464" spans="33:33" x14ac:dyDescent="0.25">
      <c r="AG464" s="87"/>
    </row>
    <row r="465" spans="33:33" x14ac:dyDescent="0.25">
      <c r="AG465" s="87"/>
    </row>
    <row r="466" spans="33:33" x14ac:dyDescent="0.25">
      <c r="AG466" s="87"/>
    </row>
    <row r="467" spans="33:33" x14ac:dyDescent="0.25">
      <c r="AG467" s="87"/>
    </row>
    <row r="468" spans="33:33" x14ac:dyDescent="0.25">
      <c r="AG468" s="87"/>
    </row>
    <row r="469" spans="33:33" x14ac:dyDescent="0.25">
      <c r="AG469" s="87"/>
    </row>
    <row r="470" spans="33:33" x14ac:dyDescent="0.25">
      <c r="AG470" s="87"/>
    </row>
    <row r="471" spans="33:33" x14ac:dyDescent="0.25">
      <c r="AG471" s="87"/>
    </row>
    <row r="472" spans="33:33" x14ac:dyDescent="0.25">
      <c r="AG472" s="87"/>
    </row>
    <row r="473" spans="33:33" x14ac:dyDescent="0.25">
      <c r="AG473" s="87"/>
    </row>
    <row r="474" spans="33:33" x14ac:dyDescent="0.25">
      <c r="AG474" s="87"/>
    </row>
    <row r="475" spans="33:33" x14ac:dyDescent="0.25">
      <c r="AG475" s="87"/>
    </row>
    <row r="476" spans="33:33" x14ac:dyDescent="0.25">
      <c r="AG476" s="87"/>
    </row>
    <row r="477" spans="33:33" x14ac:dyDescent="0.25">
      <c r="AG477" s="87"/>
    </row>
    <row r="478" spans="33:33" x14ac:dyDescent="0.25">
      <c r="AG478" s="87"/>
    </row>
    <row r="479" spans="33:33" x14ac:dyDescent="0.25">
      <c r="AG479" s="87"/>
    </row>
    <row r="480" spans="33:33" x14ac:dyDescent="0.25">
      <c r="AG480" s="87"/>
    </row>
    <row r="481" spans="33:33" x14ac:dyDescent="0.25">
      <c r="AG481" s="87"/>
    </row>
    <row r="482" spans="33:33" x14ac:dyDescent="0.25">
      <c r="AG482" s="87"/>
    </row>
    <row r="483" spans="33:33" x14ac:dyDescent="0.25">
      <c r="AG483" s="87"/>
    </row>
    <row r="484" spans="33:33" x14ac:dyDescent="0.25">
      <c r="AG484" s="87"/>
    </row>
    <row r="485" spans="33:33" x14ac:dyDescent="0.25">
      <c r="AG485" s="87"/>
    </row>
    <row r="486" spans="33:33" x14ac:dyDescent="0.25">
      <c r="AG486" s="87"/>
    </row>
    <row r="487" spans="33:33" x14ac:dyDescent="0.25">
      <c r="AG487" s="87"/>
    </row>
    <row r="488" spans="33:33" x14ac:dyDescent="0.25">
      <c r="AG488" s="87"/>
    </row>
    <row r="489" spans="33:33" x14ac:dyDescent="0.25">
      <c r="AG489" s="87"/>
    </row>
    <row r="490" spans="33:33" x14ac:dyDescent="0.25">
      <c r="AG490" s="87"/>
    </row>
    <row r="491" spans="33:33" x14ac:dyDescent="0.25">
      <c r="AG491" s="87"/>
    </row>
    <row r="492" spans="33:33" x14ac:dyDescent="0.25">
      <c r="AG492" s="87"/>
    </row>
    <row r="493" spans="33:33" x14ac:dyDescent="0.25">
      <c r="AG493" s="87"/>
    </row>
    <row r="494" spans="33:33" x14ac:dyDescent="0.25">
      <c r="AG494" s="87"/>
    </row>
    <row r="495" spans="33:33" x14ac:dyDescent="0.25">
      <c r="AG495" s="87"/>
    </row>
    <row r="496" spans="33:33" x14ac:dyDescent="0.25">
      <c r="AG496" s="87"/>
    </row>
    <row r="497" spans="33:33" x14ac:dyDescent="0.25">
      <c r="AG497" s="87"/>
    </row>
    <row r="498" spans="33:33" x14ac:dyDescent="0.25">
      <c r="AG498" s="87"/>
    </row>
    <row r="499" spans="33:33" x14ac:dyDescent="0.25">
      <c r="AG499" s="87"/>
    </row>
    <row r="500" spans="33:33" x14ac:dyDescent="0.25">
      <c r="AG500" s="87"/>
    </row>
    <row r="501" spans="33:33" x14ac:dyDescent="0.25">
      <c r="AG501" s="87"/>
    </row>
    <row r="502" spans="33:33" x14ac:dyDescent="0.25">
      <c r="AG502" s="87"/>
    </row>
    <row r="503" spans="33:33" x14ac:dyDescent="0.25">
      <c r="AG503" s="87"/>
    </row>
    <row r="504" spans="33:33" x14ac:dyDescent="0.25">
      <c r="AG504" s="87"/>
    </row>
    <row r="505" spans="33:33" x14ac:dyDescent="0.25">
      <c r="AG505" s="87"/>
    </row>
    <row r="506" spans="33:33" x14ac:dyDescent="0.25">
      <c r="AG506" s="87"/>
    </row>
    <row r="507" spans="33:33" x14ac:dyDescent="0.25">
      <c r="AG507" s="87"/>
    </row>
    <row r="508" spans="33:33" x14ac:dyDescent="0.25">
      <c r="AG508" s="87"/>
    </row>
    <row r="509" spans="33:33" x14ac:dyDescent="0.25">
      <c r="AG509" s="87"/>
    </row>
    <row r="510" spans="33:33" x14ac:dyDescent="0.25">
      <c r="AG510" s="87"/>
    </row>
    <row r="511" spans="33:33" x14ac:dyDescent="0.25">
      <c r="AG511" s="87"/>
    </row>
    <row r="512" spans="33:33" x14ac:dyDescent="0.25">
      <c r="AG512" s="87"/>
    </row>
    <row r="513" spans="33:33" x14ac:dyDescent="0.25">
      <c r="AG513" s="87"/>
    </row>
    <row r="514" spans="33:33" x14ac:dyDescent="0.25">
      <c r="AG514" s="87"/>
    </row>
    <row r="515" spans="33:33" x14ac:dyDescent="0.25">
      <c r="AG515" s="87"/>
    </row>
    <row r="516" spans="33:33" x14ac:dyDescent="0.25">
      <c r="AG516" s="87"/>
    </row>
    <row r="517" spans="33:33" x14ac:dyDescent="0.25">
      <c r="AG517" s="87"/>
    </row>
    <row r="518" spans="33:33" x14ac:dyDescent="0.25">
      <c r="AG518" s="87"/>
    </row>
    <row r="519" spans="33:33" x14ac:dyDescent="0.25">
      <c r="AG519" s="87"/>
    </row>
    <row r="520" spans="33:33" x14ac:dyDescent="0.25">
      <c r="AG520" s="87"/>
    </row>
    <row r="521" spans="33:33" x14ac:dyDescent="0.25">
      <c r="AG521" s="87"/>
    </row>
    <row r="522" spans="33:33" x14ac:dyDescent="0.25">
      <c r="AG522" s="87"/>
    </row>
    <row r="523" spans="33:33" x14ac:dyDescent="0.25">
      <c r="AG523" s="87"/>
    </row>
    <row r="524" spans="33:33" x14ac:dyDescent="0.25">
      <c r="AG524" s="87"/>
    </row>
    <row r="525" spans="33:33" x14ac:dyDescent="0.25">
      <c r="AG525" s="87"/>
    </row>
    <row r="526" spans="33:33" x14ac:dyDescent="0.25">
      <c r="AG526" s="87"/>
    </row>
    <row r="527" spans="33:33" x14ac:dyDescent="0.25">
      <c r="AG527" s="87"/>
    </row>
    <row r="528" spans="33:33" x14ac:dyDescent="0.25">
      <c r="AG528" s="87"/>
    </row>
    <row r="529" spans="33:33" x14ac:dyDescent="0.25">
      <c r="AG529" s="87"/>
    </row>
    <row r="530" spans="33:33" x14ac:dyDescent="0.25">
      <c r="AG530" s="87"/>
    </row>
    <row r="531" spans="33:33" x14ac:dyDescent="0.25">
      <c r="AG531" s="87"/>
    </row>
    <row r="532" spans="33:33" x14ac:dyDescent="0.25">
      <c r="AG532" s="87"/>
    </row>
    <row r="533" spans="33:33" x14ac:dyDescent="0.25">
      <c r="AG533" s="87"/>
    </row>
    <row r="534" spans="33:33" x14ac:dyDescent="0.25">
      <c r="AG534" s="87"/>
    </row>
    <row r="535" spans="33:33" x14ac:dyDescent="0.25">
      <c r="AG535" s="87"/>
    </row>
    <row r="536" spans="33:33" x14ac:dyDescent="0.25">
      <c r="AG536" s="87"/>
    </row>
    <row r="537" spans="33:33" x14ac:dyDescent="0.25">
      <c r="AG537" s="87"/>
    </row>
    <row r="538" spans="33:33" x14ac:dyDescent="0.25">
      <c r="AG538" s="87"/>
    </row>
    <row r="539" spans="33:33" x14ac:dyDescent="0.25">
      <c r="AG539" s="87"/>
    </row>
    <row r="540" spans="33:33" x14ac:dyDescent="0.25">
      <c r="AG540" s="87"/>
    </row>
    <row r="541" spans="33:33" x14ac:dyDescent="0.25">
      <c r="AG541" s="87"/>
    </row>
    <row r="542" spans="33:33" x14ac:dyDescent="0.25">
      <c r="AG542" s="87"/>
    </row>
    <row r="543" spans="33:33" x14ac:dyDescent="0.25">
      <c r="AG543" s="87"/>
    </row>
    <row r="544" spans="33:33" x14ac:dyDescent="0.25">
      <c r="AG544" s="87"/>
    </row>
    <row r="545" spans="33:33" x14ac:dyDescent="0.25">
      <c r="AG545" s="87"/>
    </row>
    <row r="546" spans="33:33" x14ac:dyDescent="0.25">
      <c r="AG546" s="87"/>
    </row>
    <row r="547" spans="33:33" x14ac:dyDescent="0.25">
      <c r="AG547" s="87"/>
    </row>
    <row r="548" spans="33:33" x14ac:dyDescent="0.25">
      <c r="AG548" s="87"/>
    </row>
    <row r="549" spans="33:33" x14ac:dyDescent="0.25">
      <c r="AG549" s="87"/>
    </row>
    <row r="550" spans="33:33" x14ac:dyDescent="0.25">
      <c r="AG550" s="87"/>
    </row>
    <row r="551" spans="33:33" x14ac:dyDescent="0.25">
      <c r="AG551" s="87"/>
    </row>
    <row r="552" spans="33:33" x14ac:dyDescent="0.25">
      <c r="AG552" s="87"/>
    </row>
    <row r="553" spans="33:33" x14ac:dyDescent="0.25">
      <c r="AG553" s="87"/>
    </row>
    <row r="554" spans="33:33" x14ac:dyDescent="0.25">
      <c r="AG554" s="87"/>
    </row>
    <row r="555" spans="33:33" x14ac:dyDescent="0.25">
      <c r="AG555" s="87"/>
    </row>
    <row r="556" spans="33:33" x14ac:dyDescent="0.25">
      <c r="AG556" s="87"/>
    </row>
    <row r="557" spans="33:33" x14ac:dyDescent="0.25">
      <c r="AG557" s="87"/>
    </row>
    <row r="558" spans="33:33" x14ac:dyDescent="0.25">
      <c r="AG558" s="87"/>
    </row>
    <row r="559" spans="33:33" x14ac:dyDescent="0.25">
      <c r="AG559" s="87"/>
    </row>
    <row r="560" spans="33:33" x14ac:dyDescent="0.25">
      <c r="AG560" s="87"/>
    </row>
    <row r="561" spans="33:33" x14ac:dyDescent="0.25">
      <c r="AG561" s="87"/>
    </row>
    <row r="562" spans="33:33" x14ac:dyDescent="0.25">
      <c r="AG562" s="87"/>
    </row>
    <row r="563" spans="33:33" x14ac:dyDescent="0.25">
      <c r="AG563" s="87"/>
    </row>
    <row r="564" spans="33:33" x14ac:dyDescent="0.25">
      <c r="AG564" s="87"/>
    </row>
    <row r="565" spans="33:33" x14ac:dyDescent="0.25">
      <c r="AG565" s="87"/>
    </row>
    <row r="566" spans="33:33" x14ac:dyDescent="0.25">
      <c r="AG566" s="87"/>
    </row>
    <row r="567" spans="33:33" x14ac:dyDescent="0.25">
      <c r="AG567" s="87"/>
    </row>
    <row r="568" spans="33:33" x14ac:dyDescent="0.25">
      <c r="AG568" s="87"/>
    </row>
    <row r="569" spans="33:33" x14ac:dyDescent="0.25">
      <c r="AG569" s="87"/>
    </row>
    <row r="570" spans="33:33" x14ac:dyDescent="0.25">
      <c r="AG570" s="87"/>
    </row>
    <row r="571" spans="33:33" x14ac:dyDescent="0.25">
      <c r="AG571" s="87"/>
    </row>
    <row r="572" spans="33:33" x14ac:dyDescent="0.25">
      <c r="AG572" s="87"/>
    </row>
    <row r="573" spans="33:33" x14ac:dyDescent="0.25">
      <c r="AG573" s="87"/>
    </row>
    <row r="574" spans="33:33" x14ac:dyDescent="0.25">
      <c r="AG574" s="87"/>
    </row>
    <row r="575" spans="33:33" x14ac:dyDescent="0.25">
      <c r="AG575" s="87"/>
    </row>
    <row r="576" spans="33:33" x14ac:dyDescent="0.25">
      <c r="AG576" s="87"/>
    </row>
    <row r="577" spans="33:33" x14ac:dyDescent="0.25">
      <c r="AG577" s="87"/>
    </row>
    <row r="578" spans="33:33" x14ac:dyDescent="0.25">
      <c r="AG578" s="87"/>
    </row>
    <row r="579" spans="33:33" x14ac:dyDescent="0.25">
      <c r="AG579" s="87"/>
    </row>
    <row r="580" spans="33:33" x14ac:dyDescent="0.25">
      <c r="AG580" s="87"/>
    </row>
    <row r="581" spans="33:33" x14ac:dyDescent="0.25">
      <c r="AG581" s="87"/>
    </row>
    <row r="582" spans="33:33" x14ac:dyDescent="0.25">
      <c r="AG582" s="87"/>
    </row>
    <row r="583" spans="33:33" x14ac:dyDescent="0.25">
      <c r="AG583" s="87"/>
    </row>
    <row r="584" spans="33:33" x14ac:dyDescent="0.25">
      <c r="AG584" s="87"/>
    </row>
    <row r="585" spans="33:33" x14ac:dyDescent="0.25">
      <c r="AG585" s="87"/>
    </row>
    <row r="586" spans="33:33" x14ac:dyDescent="0.25">
      <c r="AG586" s="87"/>
    </row>
    <row r="587" spans="33:33" x14ac:dyDescent="0.25">
      <c r="AG587" s="87"/>
    </row>
    <row r="588" spans="33:33" x14ac:dyDescent="0.25">
      <c r="AG588" s="87"/>
    </row>
    <row r="589" spans="33:33" x14ac:dyDescent="0.25">
      <c r="AG589" s="87"/>
    </row>
    <row r="590" spans="33:33" x14ac:dyDescent="0.25">
      <c r="AG590" s="87"/>
    </row>
    <row r="591" spans="33:33" x14ac:dyDescent="0.25">
      <c r="AG591" s="87"/>
    </row>
    <row r="592" spans="33:33" x14ac:dyDescent="0.25">
      <c r="AG592" s="87"/>
    </row>
    <row r="593" spans="33:33" x14ac:dyDescent="0.25">
      <c r="AG593" s="87"/>
    </row>
    <row r="594" spans="33:33" x14ac:dyDescent="0.25">
      <c r="AG594" s="87"/>
    </row>
    <row r="595" spans="33:33" x14ac:dyDescent="0.25">
      <c r="AG595" s="87"/>
    </row>
    <row r="596" spans="33:33" x14ac:dyDescent="0.25">
      <c r="AG596" s="87"/>
    </row>
    <row r="597" spans="33:33" x14ac:dyDescent="0.25">
      <c r="AG597" s="87"/>
    </row>
    <row r="598" spans="33:33" x14ac:dyDescent="0.25">
      <c r="AG598" s="87"/>
    </row>
    <row r="599" spans="33:33" x14ac:dyDescent="0.25">
      <c r="AG599" s="87"/>
    </row>
    <row r="600" spans="33:33" x14ac:dyDescent="0.25">
      <c r="AG600" s="87"/>
    </row>
    <row r="601" spans="33:33" x14ac:dyDescent="0.25">
      <c r="AG601" s="87"/>
    </row>
    <row r="602" spans="33:33" x14ac:dyDescent="0.25">
      <c r="AG602" s="87"/>
    </row>
    <row r="603" spans="33:33" x14ac:dyDescent="0.25">
      <c r="AG603" s="87"/>
    </row>
    <row r="604" spans="33:33" x14ac:dyDescent="0.25">
      <c r="AG604" s="87"/>
    </row>
    <row r="605" spans="33:33" x14ac:dyDescent="0.25">
      <c r="AG605" s="87"/>
    </row>
    <row r="606" spans="33:33" x14ac:dyDescent="0.25">
      <c r="AG606" s="87"/>
    </row>
    <row r="607" spans="33:33" x14ac:dyDescent="0.25">
      <c r="AG607" s="87"/>
    </row>
    <row r="608" spans="33:33" x14ac:dyDescent="0.25">
      <c r="AG608" s="87"/>
    </row>
    <row r="609" spans="33:33" x14ac:dyDescent="0.25">
      <c r="AG609" s="87"/>
    </row>
    <row r="610" spans="33:33" x14ac:dyDescent="0.25">
      <c r="AG610" s="87"/>
    </row>
    <row r="611" spans="33:33" x14ac:dyDescent="0.25">
      <c r="AG611" s="87"/>
    </row>
    <row r="612" spans="33:33" x14ac:dyDescent="0.25">
      <c r="AG612" s="87"/>
    </row>
    <row r="613" spans="33:33" x14ac:dyDescent="0.25">
      <c r="AG613" s="87"/>
    </row>
    <row r="614" spans="33:33" x14ac:dyDescent="0.25">
      <c r="AG614" s="87"/>
    </row>
    <row r="615" spans="33:33" x14ac:dyDescent="0.25">
      <c r="AG615" s="87"/>
    </row>
    <row r="616" spans="33:33" x14ac:dyDescent="0.25">
      <c r="AG616" s="87"/>
    </row>
    <row r="617" spans="33:33" x14ac:dyDescent="0.25">
      <c r="AG617" s="87"/>
    </row>
    <row r="618" spans="33:33" x14ac:dyDescent="0.25">
      <c r="AG618" s="87"/>
    </row>
    <row r="619" spans="33:33" x14ac:dyDescent="0.25">
      <c r="AG619" s="87"/>
    </row>
    <row r="620" spans="33:33" x14ac:dyDescent="0.25">
      <c r="AG620" s="87"/>
    </row>
    <row r="621" spans="33:33" x14ac:dyDescent="0.25">
      <c r="AG621" s="87"/>
    </row>
    <row r="622" spans="33:33" x14ac:dyDescent="0.25">
      <c r="AG622" s="87"/>
    </row>
    <row r="623" spans="33:33" x14ac:dyDescent="0.25">
      <c r="AG623" s="87"/>
    </row>
    <row r="624" spans="33:33" x14ac:dyDescent="0.25">
      <c r="AG624" s="87"/>
    </row>
    <row r="625" spans="33:33" x14ac:dyDescent="0.25">
      <c r="AG625" s="87"/>
    </row>
    <row r="626" spans="33:33" x14ac:dyDescent="0.25">
      <c r="AG626" s="87"/>
    </row>
    <row r="627" spans="33:33" x14ac:dyDescent="0.25">
      <c r="AG627" s="87"/>
    </row>
    <row r="628" spans="33:33" x14ac:dyDescent="0.25">
      <c r="AG628" s="87"/>
    </row>
    <row r="629" spans="33:33" x14ac:dyDescent="0.25">
      <c r="AG629" s="87"/>
    </row>
    <row r="630" spans="33:33" x14ac:dyDescent="0.25">
      <c r="AG630" s="87"/>
    </row>
    <row r="631" spans="33:33" x14ac:dyDescent="0.25">
      <c r="AG631" s="87"/>
    </row>
    <row r="632" spans="33:33" x14ac:dyDescent="0.25">
      <c r="AG632" s="87"/>
    </row>
    <row r="633" spans="33:33" x14ac:dyDescent="0.25">
      <c r="AG633" s="87"/>
    </row>
    <row r="634" spans="33:33" x14ac:dyDescent="0.25">
      <c r="AG634" s="87"/>
    </row>
    <row r="635" spans="33:33" x14ac:dyDescent="0.25">
      <c r="AG635" s="87"/>
    </row>
    <row r="636" spans="33:33" x14ac:dyDescent="0.25">
      <c r="AG636" s="87"/>
    </row>
    <row r="637" spans="33:33" x14ac:dyDescent="0.25">
      <c r="AG637" s="87"/>
    </row>
    <row r="638" spans="33:33" x14ac:dyDescent="0.25">
      <c r="AG638" s="87"/>
    </row>
    <row r="639" spans="33:33" x14ac:dyDescent="0.25">
      <c r="AG639" s="87"/>
    </row>
    <row r="640" spans="33:33" x14ac:dyDescent="0.25">
      <c r="AG640" s="87"/>
    </row>
    <row r="641" spans="33:33" x14ac:dyDescent="0.25">
      <c r="AG641" s="87"/>
    </row>
    <row r="642" spans="33:33" x14ac:dyDescent="0.25">
      <c r="AG642" s="87"/>
    </row>
    <row r="643" spans="33:33" x14ac:dyDescent="0.25">
      <c r="AG643" s="87"/>
    </row>
    <row r="644" spans="33:33" x14ac:dyDescent="0.25">
      <c r="AG644" s="87"/>
    </row>
    <row r="645" spans="33:33" x14ac:dyDescent="0.25">
      <c r="AG645" s="87"/>
    </row>
    <row r="646" spans="33:33" x14ac:dyDescent="0.25">
      <c r="AG646" s="87"/>
    </row>
    <row r="647" spans="33:33" x14ac:dyDescent="0.25">
      <c r="AG647" s="87"/>
    </row>
    <row r="648" spans="33:33" x14ac:dyDescent="0.25">
      <c r="AG648" s="87"/>
    </row>
    <row r="649" spans="33:33" x14ac:dyDescent="0.25">
      <c r="AG649" s="87"/>
    </row>
    <row r="650" spans="33:33" x14ac:dyDescent="0.25">
      <c r="AG650" s="87"/>
    </row>
    <row r="651" spans="33:33" x14ac:dyDescent="0.25">
      <c r="AG651" s="87"/>
    </row>
    <row r="652" spans="33:33" x14ac:dyDescent="0.25">
      <c r="AG652" s="87"/>
    </row>
    <row r="653" spans="33:33" x14ac:dyDescent="0.25">
      <c r="AG653" s="87"/>
    </row>
    <row r="654" spans="33:33" x14ac:dyDescent="0.25">
      <c r="AG654" s="87"/>
    </row>
    <row r="655" spans="33:33" x14ac:dyDescent="0.25">
      <c r="AG655" s="87"/>
    </row>
    <row r="656" spans="33:33" x14ac:dyDescent="0.25">
      <c r="AG656" s="87"/>
    </row>
    <row r="657" spans="33:33" x14ac:dyDescent="0.25">
      <c r="AG657" s="87"/>
    </row>
    <row r="658" spans="33:33" x14ac:dyDescent="0.25">
      <c r="AG658" s="87"/>
    </row>
    <row r="659" spans="33:33" x14ac:dyDescent="0.25">
      <c r="AG659" s="87"/>
    </row>
    <row r="660" spans="33:33" x14ac:dyDescent="0.25">
      <c r="AG660" s="87"/>
    </row>
    <row r="661" spans="33:33" x14ac:dyDescent="0.25">
      <c r="AG661" s="87"/>
    </row>
    <row r="662" spans="33:33" x14ac:dyDescent="0.25">
      <c r="AG662" s="87"/>
    </row>
    <row r="663" spans="33:33" x14ac:dyDescent="0.25">
      <c r="AG663" s="87"/>
    </row>
    <row r="664" spans="33:33" x14ac:dyDescent="0.25">
      <c r="AG664" s="87"/>
    </row>
    <row r="665" spans="33:33" x14ac:dyDescent="0.25">
      <c r="AG665" s="87"/>
    </row>
    <row r="666" spans="33:33" x14ac:dyDescent="0.25">
      <c r="AG666" s="87"/>
    </row>
    <row r="667" spans="33:33" x14ac:dyDescent="0.25">
      <c r="AG667" s="87"/>
    </row>
    <row r="668" spans="33:33" x14ac:dyDescent="0.25">
      <c r="AG668" s="87"/>
    </row>
    <row r="669" spans="33:33" x14ac:dyDescent="0.25">
      <c r="AG669" s="87"/>
    </row>
    <row r="670" spans="33:33" x14ac:dyDescent="0.25">
      <c r="AG670" s="87"/>
    </row>
    <row r="671" spans="33:33" x14ac:dyDescent="0.25">
      <c r="AG671" s="87"/>
    </row>
    <row r="672" spans="33:33" x14ac:dyDescent="0.25">
      <c r="AG672" s="87"/>
    </row>
    <row r="673" spans="33:33" x14ac:dyDescent="0.25">
      <c r="AG673" s="87"/>
    </row>
    <row r="674" spans="33:33" x14ac:dyDescent="0.25">
      <c r="AG674" s="87"/>
    </row>
    <row r="675" spans="33:33" x14ac:dyDescent="0.25">
      <c r="AG675" s="87"/>
    </row>
    <row r="676" spans="33:33" x14ac:dyDescent="0.25">
      <c r="AG676" s="87"/>
    </row>
    <row r="677" spans="33:33" x14ac:dyDescent="0.25">
      <c r="AG677" s="87"/>
    </row>
    <row r="678" spans="33:33" x14ac:dyDescent="0.25">
      <c r="AG678" s="87"/>
    </row>
    <row r="679" spans="33:33" x14ac:dyDescent="0.25">
      <c r="AG679" s="87"/>
    </row>
    <row r="680" spans="33:33" x14ac:dyDescent="0.25">
      <c r="AG680" s="87"/>
    </row>
    <row r="681" spans="33:33" x14ac:dyDescent="0.25">
      <c r="AG681" s="87"/>
    </row>
    <row r="682" spans="33:33" x14ac:dyDescent="0.25">
      <c r="AG682" s="87"/>
    </row>
    <row r="683" spans="33:33" x14ac:dyDescent="0.25">
      <c r="AG683" s="87"/>
    </row>
    <row r="684" spans="33:33" x14ac:dyDescent="0.25">
      <c r="AG684" s="87"/>
    </row>
    <row r="685" spans="33:33" x14ac:dyDescent="0.25">
      <c r="AG685" s="87"/>
    </row>
    <row r="686" spans="33:33" x14ac:dyDescent="0.25">
      <c r="AG686" s="87"/>
    </row>
    <row r="687" spans="33:33" x14ac:dyDescent="0.25">
      <c r="AG687" s="87"/>
    </row>
    <row r="688" spans="33:33" x14ac:dyDescent="0.25">
      <c r="AG688" s="87"/>
    </row>
    <row r="689" spans="33:33" x14ac:dyDescent="0.25">
      <c r="AG689" s="87"/>
    </row>
    <row r="690" spans="33:33" x14ac:dyDescent="0.25">
      <c r="AG690" s="87"/>
    </row>
    <row r="691" spans="33:33" x14ac:dyDescent="0.25">
      <c r="AG691" s="87"/>
    </row>
    <row r="692" spans="33:33" x14ac:dyDescent="0.25">
      <c r="AG692" s="87"/>
    </row>
    <row r="693" spans="33:33" x14ac:dyDescent="0.25">
      <c r="AG693" s="87"/>
    </row>
    <row r="694" spans="33:33" x14ac:dyDescent="0.25">
      <c r="AG694" s="87"/>
    </row>
    <row r="695" spans="33:33" x14ac:dyDescent="0.25">
      <c r="AG695" s="87"/>
    </row>
    <row r="696" spans="33:33" x14ac:dyDescent="0.25">
      <c r="AG696" s="87"/>
    </row>
    <row r="697" spans="33:33" x14ac:dyDescent="0.25">
      <c r="AG697" s="87"/>
    </row>
    <row r="698" spans="33:33" x14ac:dyDescent="0.25">
      <c r="AG698" s="87"/>
    </row>
    <row r="699" spans="33:33" x14ac:dyDescent="0.25">
      <c r="AG699" s="87"/>
    </row>
    <row r="700" spans="33:33" x14ac:dyDescent="0.25">
      <c r="AG700" s="87"/>
    </row>
    <row r="701" spans="33:33" x14ac:dyDescent="0.25">
      <c r="AG701" s="87"/>
    </row>
    <row r="702" spans="33:33" x14ac:dyDescent="0.25">
      <c r="AG702" s="87"/>
    </row>
    <row r="703" spans="33:33" x14ac:dyDescent="0.25">
      <c r="AG703" s="87"/>
    </row>
    <row r="704" spans="33:33" x14ac:dyDescent="0.25">
      <c r="AG704" s="87"/>
    </row>
    <row r="705" spans="33:33" x14ac:dyDescent="0.25">
      <c r="AG705" s="87"/>
    </row>
    <row r="706" spans="33:33" x14ac:dyDescent="0.25">
      <c r="AG706" s="87"/>
    </row>
    <row r="707" spans="33:33" x14ac:dyDescent="0.25">
      <c r="AG707" s="87"/>
    </row>
    <row r="708" spans="33:33" x14ac:dyDescent="0.25">
      <c r="AG708" s="87"/>
    </row>
    <row r="709" spans="33:33" x14ac:dyDescent="0.25">
      <c r="AG709" s="87"/>
    </row>
    <row r="710" spans="33:33" x14ac:dyDescent="0.25">
      <c r="AG710" s="87"/>
    </row>
    <row r="711" spans="33:33" x14ac:dyDescent="0.25">
      <c r="AG711" s="87"/>
    </row>
    <row r="712" spans="33:33" x14ac:dyDescent="0.25">
      <c r="AG712" s="87"/>
    </row>
    <row r="713" spans="33:33" x14ac:dyDescent="0.25">
      <c r="AG713" s="87"/>
    </row>
    <row r="714" spans="33:33" x14ac:dyDescent="0.25">
      <c r="AG714" s="87"/>
    </row>
    <row r="715" spans="33:33" x14ac:dyDescent="0.25">
      <c r="AG715" s="87"/>
    </row>
    <row r="716" spans="33:33" x14ac:dyDescent="0.25">
      <c r="AG716" s="87"/>
    </row>
    <row r="717" spans="33:33" x14ac:dyDescent="0.25">
      <c r="AG717" s="87"/>
    </row>
    <row r="718" spans="33:33" x14ac:dyDescent="0.25">
      <c r="AG718" s="87"/>
    </row>
    <row r="719" spans="33:33" x14ac:dyDescent="0.25">
      <c r="AG719" s="87"/>
    </row>
    <row r="720" spans="33:33" x14ac:dyDescent="0.25">
      <c r="AG720" s="87"/>
    </row>
    <row r="721" spans="33:33" x14ac:dyDescent="0.25">
      <c r="AG721" s="87"/>
    </row>
    <row r="722" spans="33:33" x14ac:dyDescent="0.25">
      <c r="AG722" s="87"/>
    </row>
    <row r="723" spans="33:33" x14ac:dyDescent="0.25">
      <c r="AG723" s="87"/>
    </row>
    <row r="724" spans="33:33" x14ac:dyDescent="0.25">
      <c r="AG724" s="87"/>
    </row>
    <row r="725" spans="33:33" x14ac:dyDescent="0.25">
      <c r="AG725" s="87"/>
    </row>
    <row r="726" spans="33:33" x14ac:dyDescent="0.25">
      <c r="AG726" s="87"/>
    </row>
    <row r="727" spans="33:33" x14ac:dyDescent="0.25">
      <c r="AG727" s="87"/>
    </row>
    <row r="728" spans="33:33" x14ac:dyDescent="0.25">
      <c r="AG728" s="87"/>
    </row>
    <row r="729" spans="33:33" x14ac:dyDescent="0.25">
      <c r="AG729" s="87"/>
    </row>
    <row r="730" spans="33:33" x14ac:dyDescent="0.25">
      <c r="AG730" s="87"/>
    </row>
    <row r="731" spans="33:33" x14ac:dyDescent="0.25">
      <c r="AG731" s="87"/>
    </row>
    <row r="732" spans="33:33" x14ac:dyDescent="0.25">
      <c r="AG732" s="87"/>
    </row>
    <row r="733" spans="33:33" x14ac:dyDescent="0.25">
      <c r="AG733" s="87"/>
    </row>
    <row r="734" spans="33:33" x14ac:dyDescent="0.25">
      <c r="AG734" s="87"/>
    </row>
    <row r="735" spans="33:33" x14ac:dyDescent="0.25">
      <c r="AG735" s="87"/>
    </row>
    <row r="736" spans="33:33" x14ac:dyDescent="0.25">
      <c r="AG736" s="87"/>
    </row>
    <row r="737" spans="33:33" x14ac:dyDescent="0.25">
      <c r="AG737" s="87"/>
    </row>
    <row r="738" spans="33:33" x14ac:dyDescent="0.25">
      <c r="AG738" s="87"/>
    </row>
    <row r="739" spans="33:33" x14ac:dyDescent="0.25">
      <c r="AG739" s="87"/>
    </row>
    <row r="740" spans="33:33" x14ac:dyDescent="0.25">
      <c r="AG740" s="87"/>
    </row>
    <row r="741" spans="33:33" x14ac:dyDescent="0.25">
      <c r="AG741" s="87"/>
    </row>
    <row r="742" spans="33:33" x14ac:dyDescent="0.25">
      <c r="AG742" s="87"/>
    </row>
    <row r="743" spans="33:33" x14ac:dyDescent="0.25">
      <c r="AG743" s="87"/>
    </row>
    <row r="744" spans="33:33" x14ac:dyDescent="0.25">
      <c r="AG744" s="87"/>
    </row>
    <row r="745" spans="33:33" x14ac:dyDescent="0.25">
      <c r="AG745" s="87"/>
    </row>
    <row r="746" spans="33:33" x14ac:dyDescent="0.25">
      <c r="AG746" s="87"/>
    </row>
    <row r="747" spans="33:33" x14ac:dyDescent="0.25">
      <c r="AG747" s="87"/>
    </row>
    <row r="748" spans="33:33" x14ac:dyDescent="0.25">
      <c r="AG748" s="87"/>
    </row>
    <row r="749" spans="33:33" x14ac:dyDescent="0.25">
      <c r="AG749" s="87"/>
    </row>
    <row r="750" spans="33:33" x14ac:dyDescent="0.25">
      <c r="AG750" s="87"/>
    </row>
    <row r="751" spans="33:33" x14ac:dyDescent="0.25">
      <c r="AG751" s="87"/>
    </row>
    <row r="752" spans="33:33" x14ac:dyDescent="0.25">
      <c r="AG752" s="87"/>
    </row>
    <row r="753" spans="33:33" x14ac:dyDescent="0.25">
      <c r="AG753" s="87"/>
    </row>
    <row r="754" spans="33:33" x14ac:dyDescent="0.25">
      <c r="AG754" s="87"/>
    </row>
    <row r="755" spans="33:33" x14ac:dyDescent="0.25">
      <c r="AG755" s="87"/>
    </row>
    <row r="756" spans="33:33" x14ac:dyDescent="0.25">
      <c r="AG756" s="87"/>
    </row>
    <row r="757" spans="33:33" x14ac:dyDescent="0.25">
      <c r="AG757" s="87"/>
    </row>
    <row r="758" spans="33:33" x14ac:dyDescent="0.25">
      <c r="AG758" s="87"/>
    </row>
    <row r="759" spans="33:33" x14ac:dyDescent="0.25">
      <c r="AG759" s="87"/>
    </row>
    <row r="760" spans="33:33" x14ac:dyDescent="0.25">
      <c r="AG760" s="87"/>
    </row>
    <row r="761" spans="33:33" x14ac:dyDescent="0.25">
      <c r="AG761" s="87"/>
    </row>
    <row r="762" spans="33:33" x14ac:dyDescent="0.25">
      <c r="AG762" s="87"/>
    </row>
    <row r="763" spans="33:33" x14ac:dyDescent="0.25">
      <c r="AG763" s="87"/>
    </row>
    <row r="764" spans="33:33" x14ac:dyDescent="0.25">
      <c r="AG764" s="87"/>
    </row>
    <row r="765" spans="33:33" x14ac:dyDescent="0.25">
      <c r="AG765" s="87"/>
    </row>
    <row r="766" spans="33:33" x14ac:dyDescent="0.25">
      <c r="AG766" s="87"/>
    </row>
    <row r="767" spans="33:33" x14ac:dyDescent="0.25">
      <c r="AG767" s="87"/>
    </row>
    <row r="768" spans="33:33" x14ac:dyDescent="0.25">
      <c r="AG768" s="87"/>
    </row>
    <row r="769" spans="33:33" x14ac:dyDescent="0.25">
      <c r="AG769" s="87"/>
    </row>
    <row r="770" spans="33:33" x14ac:dyDescent="0.25">
      <c r="AG770" s="87"/>
    </row>
    <row r="771" spans="33:33" x14ac:dyDescent="0.25">
      <c r="AG771" s="87"/>
    </row>
    <row r="772" spans="33:33" x14ac:dyDescent="0.25">
      <c r="AG772" s="87"/>
    </row>
    <row r="773" spans="33:33" x14ac:dyDescent="0.25">
      <c r="AG773" s="87"/>
    </row>
    <row r="774" spans="33:33" x14ac:dyDescent="0.25">
      <c r="AG774" s="87"/>
    </row>
    <row r="775" spans="33:33" x14ac:dyDescent="0.25">
      <c r="AG775" s="87"/>
    </row>
    <row r="776" spans="33:33" x14ac:dyDescent="0.25">
      <c r="AG776" s="87"/>
    </row>
    <row r="777" spans="33:33" x14ac:dyDescent="0.25">
      <c r="AG777" s="87"/>
    </row>
    <row r="778" spans="33:33" x14ac:dyDescent="0.25">
      <c r="AG778" s="87"/>
    </row>
    <row r="779" spans="33:33" x14ac:dyDescent="0.25">
      <c r="AG779" s="87"/>
    </row>
    <row r="780" spans="33:33" x14ac:dyDescent="0.25">
      <c r="AG780" s="87"/>
    </row>
    <row r="781" spans="33:33" x14ac:dyDescent="0.25">
      <c r="AG781" s="87"/>
    </row>
    <row r="782" spans="33:33" x14ac:dyDescent="0.25">
      <c r="AG782" s="87"/>
    </row>
    <row r="783" spans="33:33" x14ac:dyDescent="0.25">
      <c r="AG783" s="87"/>
    </row>
    <row r="784" spans="33:33" x14ac:dyDescent="0.25">
      <c r="AG784" s="87"/>
    </row>
    <row r="785" spans="33:33" x14ac:dyDescent="0.25">
      <c r="AG785" s="87"/>
    </row>
    <row r="786" spans="33:33" x14ac:dyDescent="0.25">
      <c r="AG786" s="87"/>
    </row>
    <row r="787" spans="33:33" x14ac:dyDescent="0.25">
      <c r="AG787" s="87"/>
    </row>
    <row r="788" spans="33:33" x14ac:dyDescent="0.25">
      <c r="AG788" s="87"/>
    </row>
    <row r="789" spans="33:33" x14ac:dyDescent="0.25">
      <c r="AG789" s="87"/>
    </row>
    <row r="790" spans="33:33" x14ac:dyDescent="0.25">
      <c r="AG790" s="87"/>
    </row>
    <row r="791" spans="33:33" x14ac:dyDescent="0.25">
      <c r="AG791" s="87"/>
    </row>
    <row r="792" spans="33:33" x14ac:dyDescent="0.25">
      <c r="AG792" s="87"/>
    </row>
    <row r="793" spans="33:33" x14ac:dyDescent="0.25">
      <c r="AG793" s="87"/>
    </row>
    <row r="794" spans="33:33" x14ac:dyDescent="0.25">
      <c r="AG794" s="87"/>
    </row>
    <row r="795" spans="33:33" x14ac:dyDescent="0.25">
      <c r="AG795" s="87"/>
    </row>
    <row r="796" spans="33:33" x14ac:dyDescent="0.25">
      <c r="AG796" s="87"/>
    </row>
    <row r="797" spans="33:33" x14ac:dyDescent="0.25">
      <c r="AG797" s="87"/>
    </row>
    <row r="798" spans="33:33" x14ac:dyDescent="0.25">
      <c r="AG798" s="87"/>
    </row>
    <row r="799" spans="33:33" x14ac:dyDescent="0.25">
      <c r="AG799" s="87"/>
    </row>
    <row r="800" spans="33:33" x14ac:dyDescent="0.25">
      <c r="AG800" s="87"/>
    </row>
    <row r="801" spans="33:33" x14ac:dyDescent="0.25">
      <c r="AG801" s="87"/>
    </row>
    <row r="802" spans="33:33" x14ac:dyDescent="0.25">
      <c r="AG802" s="87"/>
    </row>
    <row r="803" spans="33:33" x14ac:dyDescent="0.25">
      <c r="AG803" s="87"/>
    </row>
    <row r="804" spans="33:33" x14ac:dyDescent="0.25">
      <c r="AG804" s="87"/>
    </row>
    <row r="805" spans="33:33" x14ac:dyDescent="0.25">
      <c r="AG805" s="87"/>
    </row>
    <row r="806" spans="33:33" x14ac:dyDescent="0.25">
      <c r="AG806" s="87"/>
    </row>
    <row r="807" spans="33:33" x14ac:dyDescent="0.25">
      <c r="AG807" s="87"/>
    </row>
    <row r="808" spans="33:33" x14ac:dyDescent="0.25">
      <c r="AG808" s="87"/>
    </row>
    <row r="809" spans="33:33" x14ac:dyDescent="0.25">
      <c r="AG809" s="87"/>
    </row>
    <row r="810" spans="33:33" x14ac:dyDescent="0.25">
      <c r="AG810" s="87"/>
    </row>
    <row r="811" spans="33:33" x14ac:dyDescent="0.25">
      <c r="AG811" s="87"/>
    </row>
    <row r="812" spans="33:33" x14ac:dyDescent="0.25">
      <c r="AG812" s="87"/>
    </row>
    <row r="813" spans="33:33" x14ac:dyDescent="0.25">
      <c r="AG813" s="87"/>
    </row>
    <row r="814" spans="33:33" x14ac:dyDescent="0.25">
      <c r="AG814" s="87"/>
    </row>
    <row r="815" spans="33:33" x14ac:dyDescent="0.25">
      <c r="AG815" s="87"/>
    </row>
    <row r="816" spans="33:33" x14ac:dyDescent="0.25">
      <c r="AG816" s="87"/>
    </row>
    <row r="817" spans="33:33" x14ac:dyDescent="0.25">
      <c r="AG817" s="87"/>
    </row>
    <row r="818" spans="33:33" x14ac:dyDescent="0.25">
      <c r="AG818" s="87"/>
    </row>
    <row r="819" spans="33:33" x14ac:dyDescent="0.25">
      <c r="AG819" s="87"/>
    </row>
    <row r="820" spans="33:33" x14ac:dyDescent="0.25">
      <c r="AG820" s="87"/>
    </row>
    <row r="821" spans="33:33" x14ac:dyDescent="0.25">
      <c r="AG821" s="87"/>
    </row>
    <row r="822" spans="33:33" x14ac:dyDescent="0.25">
      <c r="AG822" s="87"/>
    </row>
    <row r="823" spans="33:33" x14ac:dyDescent="0.25">
      <c r="AG823" s="87"/>
    </row>
    <row r="824" spans="33:33" x14ac:dyDescent="0.25">
      <c r="AG824" s="87"/>
    </row>
    <row r="825" spans="33:33" x14ac:dyDescent="0.25">
      <c r="AG825" s="87"/>
    </row>
    <row r="826" spans="33:33" x14ac:dyDescent="0.25">
      <c r="AG826" s="87"/>
    </row>
    <row r="827" spans="33:33" x14ac:dyDescent="0.25">
      <c r="AG827" s="87"/>
    </row>
    <row r="828" spans="33:33" x14ac:dyDescent="0.25">
      <c r="AG828" s="87"/>
    </row>
    <row r="829" spans="33:33" x14ac:dyDescent="0.25">
      <c r="AG829" s="87"/>
    </row>
    <row r="830" spans="33:33" x14ac:dyDescent="0.25">
      <c r="AG830" s="87"/>
    </row>
    <row r="831" spans="33:33" x14ac:dyDescent="0.25">
      <c r="AG831" s="87"/>
    </row>
    <row r="832" spans="33:33" x14ac:dyDescent="0.25">
      <c r="AG832" s="87"/>
    </row>
    <row r="833" spans="33:33" x14ac:dyDescent="0.25">
      <c r="AG833" s="87"/>
    </row>
    <row r="834" spans="33:33" x14ac:dyDescent="0.25">
      <c r="AG834" s="87"/>
    </row>
    <row r="835" spans="33:33" x14ac:dyDescent="0.25">
      <c r="AG835" s="87"/>
    </row>
    <row r="836" spans="33:33" x14ac:dyDescent="0.25">
      <c r="AG836" s="87"/>
    </row>
    <row r="837" spans="33:33" x14ac:dyDescent="0.25">
      <c r="AG837" s="87"/>
    </row>
    <row r="838" spans="33:33" x14ac:dyDescent="0.25">
      <c r="AG838" s="87"/>
    </row>
    <row r="839" spans="33:33" x14ac:dyDescent="0.25">
      <c r="AG839" s="87"/>
    </row>
    <row r="840" spans="33:33" x14ac:dyDescent="0.25">
      <c r="AG840" s="87"/>
    </row>
    <row r="841" spans="33:33" x14ac:dyDescent="0.25">
      <c r="AG841" s="87"/>
    </row>
    <row r="842" spans="33:33" x14ac:dyDescent="0.25">
      <c r="AG842" s="87"/>
    </row>
    <row r="843" spans="33:33" x14ac:dyDescent="0.25">
      <c r="AG843" s="87"/>
    </row>
    <row r="844" spans="33:33" x14ac:dyDescent="0.25">
      <c r="AG844" s="87"/>
    </row>
    <row r="845" spans="33:33" x14ac:dyDescent="0.25">
      <c r="AG845" s="87"/>
    </row>
    <row r="846" spans="33:33" x14ac:dyDescent="0.25">
      <c r="AG846" s="87"/>
    </row>
    <row r="847" spans="33:33" x14ac:dyDescent="0.25">
      <c r="AG847" s="87"/>
    </row>
    <row r="848" spans="33:33" x14ac:dyDescent="0.25">
      <c r="AG848" s="87"/>
    </row>
    <row r="849" spans="33:33" x14ac:dyDescent="0.25">
      <c r="AG849" s="87"/>
    </row>
    <row r="850" spans="33:33" x14ac:dyDescent="0.25">
      <c r="AG850" s="87"/>
    </row>
    <row r="851" spans="33:33" x14ac:dyDescent="0.25">
      <c r="AG851" s="87"/>
    </row>
    <row r="852" spans="33:33" x14ac:dyDescent="0.25">
      <c r="AG852" s="87"/>
    </row>
    <row r="853" spans="33:33" x14ac:dyDescent="0.25">
      <c r="AG853" s="87"/>
    </row>
    <row r="854" spans="33:33" x14ac:dyDescent="0.25">
      <c r="AG854" s="87"/>
    </row>
    <row r="855" spans="33:33" x14ac:dyDescent="0.25">
      <c r="AG855" s="87"/>
    </row>
    <row r="856" spans="33:33" x14ac:dyDescent="0.25">
      <c r="AG856" s="87"/>
    </row>
    <row r="857" spans="33:33" x14ac:dyDescent="0.25">
      <c r="AG857" s="87"/>
    </row>
    <row r="858" spans="33:33" x14ac:dyDescent="0.25">
      <c r="AG858" s="87"/>
    </row>
    <row r="859" spans="33:33" x14ac:dyDescent="0.25">
      <c r="AG859" s="87"/>
    </row>
    <row r="860" spans="33:33" x14ac:dyDescent="0.25">
      <c r="AG860" s="87"/>
    </row>
    <row r="861" spans="33:33" x14ac:dyDescent="0.25">
      <c r="AG861" s="87"/>
    </row>
    <row r="862" spans="33:33" x14ac:dyDescent="0.25">
      <c r="AG862" s="87"/>
    </row>
    <row r="863" spans="33:33" x14ac:dyDescent="0.25">
      <c r="AG863" s="87"/>
    </row>
    <row r="864" spans="33:33" x14ac:dyDescent="0.25">
      <c r="AG864" s="87"/>
    </row>
    <row r="865" spans="33:33" x14ac:dyDescent="0.25">
      <c r="AG865" s="87"/>
    </row>
    <row r="866" spans="33:33" x14ac:dyDescent="0.25">
      <c r="AG866" s="87"/>
    </row>
    <row r="867" spans="33:33" x14ac:dyDescent="0.25">
      <c r="AG867" s="87"/>
    </row>
    <row r="868" spans="33:33" x14ac:dyDescent="0.25">
      <c r="AG868" s="87"/>
    </row>
    <row r="869" spans="33:33" x14ac:dyDescent="0.25">
      <c r="AG869" s="87"/>
    </row>
    <row r="870" spans="33:33" x14ac:dyDescent="0.25">
      <c r="AG870" s="87"/>
    </row>
    <row r="871" spans="33:33" x14ac:dyDescent="0.25">
      <c r="AG871" s="87"/>
    </row>
    <row r="872" spans="33:33" x14ac:dyDescent="0.25">
      <c r="AG872" s="87"/>
    </row>
    <row r="873" spans="33:33" x14ac:dyDescent="0.25">
      <c r="AG873" s="87"/>
    </row>
    <row r="874" spans="33:33" x14ac:dyDescent="0.25">
      <c r="AG874" s="87"/>
    </row>
    <row r="875" spans="33:33" x14ac:dyDescent="0.25">
      <c r="AG875" s="87"/>
    </row>
    <row r="876" spans="33:33" x14ac:dyDescent="0.25">
      <c r="AG876" s="87"/>
    </row>
    <row r="877" spans="33:33" x14ac:dyDescent="0.25">
      <c r="AG877" s="87"/>
    </row>
    <row r="878" spans="33:33" x14ac:dyDescent="0.25">
      <c r="AG878" s="87"/>
    </row>
    <row r="879" spans="33:33" x14ac:dyDescent="0.25">
      <c r="AG879" s="87"/>
    </row>
    <row r="880" spans="33:33" x14ac:dyDescent="0.25">
      <c r="AG880" s="87"/>
    </row>
    <row r="881" spans="33:33" x14ac:dyDescent="0.25">
      <c r="AG881" s="87"/>
    </row>
    <row r="882" spans="33:33" x14ac:dyDescent="0.25">
      <c r="AG882" s="87"/>
    </row>
    <row r="883" spans="33:33" x14ac:dyDescent="0.25">
      <c r="AG883" s="87"/>
    </row>
    <row r="884" spans="33:33" x14ac:dyDescent="0.25">
      <c r="AG884" s="87"/>
    </row>
    <row r="885" spans="33:33" x14ac:dyDescent="0.25">
      <c r="AG885" s="87"/>
    </row>
    <row r="886" spans="33:33" x14ac:dyDescent="0.25">
      <c r="AG886" s="87"/>
    </row>
    <row r="887" spans="33:33" x14ac:dyDescent="0.25">
      <c r="AG887" s="87"/>
    </row>
    <row r="888" spans="33:33" x14ac:dyDescent="0.25">
      <c r="AG888" s="87"/>
    </row>
    <row r="889" spans="33:33" x14ac:dyDescent="0.25">
      <c r="AG889" s="87"/>
    </row>
    <row r="890" spans="33:33" x14ac:dyDescent="0.25">
      <c r="AG890" s="87"/>
    </row>
    <row r="891" spans="33:33" x14ac:dyDescent="0.25">
      <c r="AG891" s="87"/>
    </row>
    <row r="892" spans="33:33" x14ac:dyDescent="0.25">
      <c r="AG892" s="87"/>
    </row>
    <row r="893" spans="33:33" x14ac:dyDescent="0.25">
      <c r="AG893" s="87"/>
    </row>
    <row r="894" spans="33:33" x14ac:dyDescent="0.25">
      <c r="AG894" s="87"/>
    </row>
    <row r="895" spans="33:33" x14ac:dyDescent="0.25">
      <c r="AG895" s="87"/>
    </row>
    <row r="896" spans="33:33" x14ac:dyDescent="0.25">
      <c r="AG896" s="87"/>
    </row>
    <row r="897" spans="33:33" x14ac:dyDescent="0.25">
      <c r="AG897" s="87"/>
    </row>
    <row r="898" spans="33:33" x14ac:dyDescent="0.25">
      <c r="AG898" s="87"/>
    </row>
    <row r="899" spans="33:33" x14ac:dyDescent="0.25">
      <c r="AG899" s="87"/>
    </row>
    <row r="900" spans="33:33" x14ac:dyDescent="0.25">
      <c r="AG900" s="87"/>
    </row>
    <row r="901" spans="33:33" x14ac:dyDescent="0.25">
      <c r="AG901" s="87"/>
    </row>
    <row r="902" spans="33:33" x14ac:dyDescent="0.25">
      <c r="AG902" s="87"/>
    </row>
    <row r="903" spans="33:33" x14ac:dyDescent="0.25">
      <c r="AG903" s="87"/>
    </row>
    <row r="904" spans="33:33" x14ac:dyDescent="0.25">
      <c r="AG904" s="87"/>
    </row>
    <row r="905" spans="33:33" x14ac:dyDescent="0.25">
      <c r="AG905" s="87"/>
    </row>
    <row r="906" spans="33:33" x14ac:dyDescent="0.25">
      <c r="AG906" s="87"/>
    </row>
    <row r="907" spans="33:33" x14ac:dyDescent="0.25">
      <c r="AG907" s="87"/>
    </row>
    <row r="908" spans="33:33" x14ac:dyDescent="0.25">
      <c r="AG908" s="87"/>
    </row>
    <row r="909" spans="33:33" x14ac:dyDescent="0.25">
      <c r="AG909" s="87"/>
    </row>
    <row r="910" spans="33:33" x14ac:dyDescent="0.25">
      <c r="AG910" s="87"/>
    </row>
    <row r="911" spans="33:33" x14ac:dyDescent="0.25">
      <c r="AG911" s="87"/>
    </row>
    <row r="912" spans="33:33" x14ac:dyDescent="0.25">
      <c r="AG912" s="87"/>
    </row>
    <row r="913" spans="33:33" x14ac:dyDescent="0.25">
      <c r="AG913" s="87"/>
    </row>
    <row r="914" spans="33:33" x14ac:dyDescent="0.25">
      <c r="AG914" s="87"/>
    </row>
    <row r="915" spans="33:33" x14ac:dyDescent="0.25">
      <c r="AG915" s="87"/>
    </row>
    <row r="916" spans="33:33" x14ac:dyDescent="0.25">
      <c r="AG916" s="87"/>
    </row>
    <row r="917" spans="33:33" x14ac:dyDescent="0.25">
      <c r="AG917" s="87"/>
    </row>
    <row r="918" spans="33:33" x14ac:dyDescent="0.25">
      <c r="AG918" s="87"/>
    </row>
    <row r="919" spans="33:33" x14ac:dyDescent="0.25">
      <c r="AG919" s="87"/>
    </row>
    <row r="920" spans="33:33" x14ac:dyDescent="0.25">
      <c r="AG920" s="87"/>
    </row>
    <row r="921" spans="33:33" x14ac:dyDescent="0.25">
      <c r="AG921" s="87"/>
    </row>
    <row r="922" spans="33:33" x14ac:dyDescent="0.25">
      <c r="AG922" s="87"/>
    </row>
    <row r="923" spans="33:33" x14ac:dyDescent="0.25">
      <c r="AG923" s="87"/>
    </row>
    <row r="924" spans="33:33" x14ac:dyDescent="0.25">
      <c r="AG924" s="87"/>
    </row>
    <row r="925" spans="33:33" x14ac:dyDescent="0.25">
      <c r="AG925" s="87"/>
    </row>
    <row r="926" spans="33:33" x14ac:dyDescent="0.25">
      <c r="AG926" s="87"/>
    </row>
    <row r="927" spans="33:33" x14ac:dyDescent="0.25">
      <c r="AG927" s="87"/>
    </row>
    <row r="928" spans="33:33" x14ac:dyDescent="0.25">
      <c r="AG928" s="87"/>
    </row>
    <row r="929" spans="33:33" x14ac:dyDescent="0.25">
      <c r="AG929" s="87"/>
    </row>
    <row r="930" spans="33:33" x14ac:dyDescent="0.25">
      <c r="AG930" s="87"/>
    </row>
    <row r="931" spans="33:33" x14ac:dyDescent="0.25">
      <c r="AG931" s="87"/>
    </row>
    <row r="932" spans="33:33" x14ac:dyDescent="0.25">
      <c r="AG932" s="87"/>
    </row>
    <row r="933" spans="33:33" x14ac:dyDescent="0.25">
      <c r="AG933" s="87"/>
    </row>
    <row r="934" spans="33:33" x14ac:dyDescent="0.25">
      <c r="AG934" s="87"/>
    </row>
    <row r="935" spans="33:33" x14ac:dyDescent="0.25">
      <c r="AG935" s="87"/>
    </row>
    <row r="936" spans="33:33" x14ac:dyDescent="0.25">
      <c r="AG936" s="87"/>
    </row>
    <row r="937" spans="33:33" x14ac:dyDescent="0.25">
      <c r="AG937" s="87"/>
    </row>
    <row r="938" spans="33:33" x14ac:dyDescent="0.25">
      <c r="AG938" s="87"/>
    </row>
    <row r="939" spans="33:33" x14ac:dyDescent="0.25">
      <c r="AG939" s="87"/>
    </row>
    <row r="940" spans="33:33" x14ac:dyDescent="0.25">
      <c r="AG940" s="87"/>
    </row>
    <row r="941" spans="33:33" x14ac:dyDescent="0.25">
      <c r="AG941" s="87"/>
    </row>
    <row r="942" spans="33:33" x14ac:dyDescent="0.25">
      <c r="AG942" s="87"/>
    </row>
    <row r="943" spans="33:33" x14ac:dyDescent="0.25">
      <c r="AG943" s="87"/>
    </row>
    <row r="944" spans="33:33" x14ac:dyDescent="0.25">
      <c r="AG944" s="87"/>
    </row>
    <row r="945" spans="33:33" x14ac:dyDescent="0.25">
      <c r="AG945" s="87"/>
    </row>
    <row r="946" spans="33:33" x14ac:dyDescent="0.25">
      <c r="AG946" s="87"/>
    </row>
    <row r="947" spans="33:33" x14ac:dyDescent="0.25">
      <c r="AG947" s="87"/>
    </row>
    <row r="948" spans="33:33" x14ac:dyDescent="0.25">
      <c r="AG948" s="87"/>
    </row>
    <row r="949" spans="33:33" x14ac:dyDescent="0.25">
      <c r="AG949" s="87"/>
    </row>
    <row r="950" spans="33:33" x14ac:dyDescent="0.25">
      <c r="AG950" s="87"/>
    </row>
    <row r="951" spans="33:33" x14ac:dyDescent="0.25">
      <c r="AG951" s="87"/>
    </row>
    <row r="952" spans="33:33" x14ac:dyDescent="0.25">
      <c r="AG952" s="87"/>
    </row>
    <row r="953" spans="33:33" x14ac:dyDescent="0.25">
      <c r="AG953" s="87"/>
    </row>
    <row r="954" spans="33:33" x14ac:dyDescent="0.25">
      <c r="AG954" s="87"/>
    </row>
    <row r="955" spans="33:33" x14ac:dyDescent="0.25">
      <c r="AG955" s="87"/>
    </row>
    <row r="956" spans="33:33" x14ac:dyDescent="0.25">
      <c r="AG956" s="87"/>
    </row>
    <row r="957" spans="33:33" x14ac:dyDescent="0.25">
      <c r="AG957" s="87"/>
    </row>
    <row r="958" spans="33:33" x14ac:dyDescent="0.25">
      <c r="AG958" s="87"/>
    </row>
    <row r="959" spans="33:33" x14ac:dyDescent="0.25">
      <c r="AG959" s="87"/>
    </row>
    <row r="960" spans="33:33" x14ac:dyDescent="0.25">
      <c r="AG960" s="87"/>
    </row>
    <row r="961" spans="33:33" x14ac:dyDescent="0.25">
      <c r="AG961" s="87"/>
    </row>
    <row r="962" spans="33:33" x14ac:dyDescent="0.25">
      <c r="AG962" s="87"/>
    </row>
    <row r="963" spans="33:33" x14ac:dyDescent="0.25">
      <c r="AG963" s="87"/>
    </row>
    <row r="964" spans="33:33" x14ac:dyDescent="0.25">
      <c r="AG964" s="87"/>
    </row>
    <row r="965" spans="33:33" x14ac:dyDescent="0.25">
      <c r="AG965" s="87"/>
    </row>
    <row r="966" spans="33:33" x14ac:dyDescent="0.25">
      <c r="AG966" s="87"/>
    </row>
    <row r="967" spans="33:33" x14ac:dyDescent="0.25">
      <c r="AG967" s="87"/>
    </row>
    <row r="968" spans="33:33" x14ac:dyDescent="0.25">
      <c r="AG968" s="87"/>
    </row>
    <row r="969" spans="33:33" x14ac:dyDescent="0.25">
      <c r="AG969" s="87"/>
    </row>
    <row r="970" spans="33:33" x14ac:dyDescent="0.25">
      <c r="AG970" s="87"/>
    </row>
    <row r="971" spans="33:33" x14ac:dyDescent="0.25">
      <c r="AG971" s="87"/>
    </row>
    <row r="972" spans="33:33" x14ac:dyDescent="0.25">
      <c r="AG972" s="87"/>
    </row>
    <row r="973" spans="33:33" x14ac:dyDescent="0.25">
      <c r="AG973" s="87"/>
    </row>
    <row r="974" spans="33:33" x14ac:dyDescent="0.25">
      <c r="AG974" s="87"/>
    </row>
    <row r="975" spans="33:33" x14ac:dyDescent="0.25">
      <c r="AG975" s="87"/>
    </row>
    <row r="976" spans="33:33" x14ac:dyDescent="0.25">
      <c r="AG976" s="87"/>
    </row>
    <row r="977" spans="33:33" x14ac:dyDescent="0.25">
      <c r="AG977" s="87"/>
    </row>
    <row r="978" spans="33:33" x14ac:dyDescent="0.25">
      <c r="AG978" s="87"/>
    </row>
    <row r="979" spans="33:33" x14ac:dyDescent="0.25">
      <c r="AG979" s="87"/>
    </row>
    <row r="980" spans="33:33" x14ac:dyDescent="0.25">
      <c r="AG980" s="87"/>
    </row>
    <row r="981" spans="33:33" x14ac:dyDescent="0.25">
      <c r="AG981" s="87"/>
    </row>
    <row r="982" spans="33:33" x14ac:dyDescent="0.25">
      <c r="AG982" s="87"/>
    </row>
    <row r="983" spans="33:33" x14ac:dyDescent="0.25">
      <c r="AG983" s="87"/>
    </row>
    <row r="984" spans="33:33" x14ac:dyDescent="0.25">
      <c r="AG984" s="87"/>
    </row>
    <row r="985" spans="33:33" x14ac:dyDescent="0.25">
      <c r="AG985" s="87"/>
    </row>
    <row r="986" spans="33:33" x14ac:dyDescent="0.25">
      <c r="AG986" s="87"/>
    </row>
    <row r="987" spans="33:33" x14ac:dyDescent="0.25">
      <c r="AG987" s="87"/>
    </row>
    <row r="988" spans="33:33" x14ac:dyDescent="0.25">
      <c r="AG988" s="87"/>
    </row>
    <row r="989" spans="33:33" x14ac:dyDescent="0.25">
      <c r="AG989" s="87"/>
    </row>
    <row r="990" spans="33:33" x14ac:dyDescent="0.25">
      <c r="AG990" s="87"/>
    </row>
    <row r="991" spans="33:33" x14ac:dyDescent="0.25">
      <c r="AG991" s="87"/>
    </row>
    <row r="992" spans="33:33" x14ac:dyDescent="0.25">
      <c r="AG992" s="87"/>
    </row>
    <row r="993" spans="33:33" x14ac:dyDescent="0.25">
      <c r="AG993" s="87"/>
    </row>
    <row r="994" spans="33:33" x14ac:dyDescent="0.25">
      <c r="AG994" s="87"/>
    </row>
    <row r="995" spans="33:33" x14ac:dyDescent="0.25">
      <c r="AG995" s="87"/>
    </row>
    <row r="996" spans="33:33" x14ac:dyDescent="0.25">
      <c r="AG996" s="87"/>
    </row>
    <row r="997" spans="33:33" x14ac:dyDescent="0.25">
      <c r="AG997" s="87"/>
    </row>
    <row r="998" spans="33:33" x14ac:dyDescent="0.25">
      <c r="AG998" s="87"/>
    </row>
    <row r="999" spans="33:33" x14ac:dyDescent="0.25">
      <c r="AG999" s="87"/>
    </row>
    <row r="1000" spans="33:33" x14ac:dyDescent="0.25">
      <c r="AG1000" s="87"/>
    </row>
    <row r="1001" spans="33:33" x14ac:dyDescent="0.25">
      <c r="AG1001" s="87"/>
    </row>
    <row r="1002" spans="33:33" x14ac:dyDescent="0.25">
      <c r="AG1002" s="87"/>
    </row>
    <row r="1003" spans="33:33" x14ac:dyDescent="0.25">
      <c r="AG1003" s="87"/>
    </row>
    <row r="1004" spans="33:33" x14ac:dyDescent="0.25">
      <c r="AG1004" s="87"/>
    </row>
    <row r="1005" spans="33:33" x14ac:dyDescent="0.25">
      <c r="AG1005" s="87"/>
    </row>
    <row r="1006" spans="33:33" x14ac:dyDescent="0.25">
      <c r="AG1006" s="87"/>
    </row>
    <row r="1007" spans="33:33" x14ac:dyDescent="0.25">
      <c r="AG1007" s="87"/>
    </row>
    <row r="1008" spans="33:33" x14ac:dyDescent="0.25">
      <c r="AG1008" s="87"/>
    </row>
    <row r="1009" spans="33:33" x14ac:dyDescent="0.25">
      <c r="AG1009" s="87"/>
    </row>
    <row r="1010" spans="33:33" x14ac:dyDescent="0.25">
      <c r="AG1010" s="87"/>
    </row>
    <row r="1011" spans="33:33" x14ac:dyDescent="0.25">
      <c r="AG1011" s="87"/>
    </row>
    <row r="1012" spans="33:33" x14ac:dyDescent="0.25">
      <c r="AG1012" s="87"/>
    </row>
    <row r="1013" spans="33:33" x14ac:dyDescent="0.25">
      <c r="AG1013" s="87"/>
    </row>
    <row r="1014" spans="33:33" x14ac:dyDescent="0.25">
      <c r="AG1014" s="87"/>
    </row>
    <row r="1015" spans="33:33" x14ac:dyDescent="0.25">
      <c r="AG1015" s="87"/>
    </row>
    <row r="1016" spans="33:33" x14ac:dyDescent="0.25">
      <c r="AG1016" s="87"/>
    </row>
    <row r="1017" spans="33:33" x14ac:dyDescent="0.25">
      <c r="AG1017" s="87"/>
    </row>
    <row r="1018" spans="33:33" x14ac:dyDescent="0.25">
      <c r="AG1018" s="87"/>
    </row>
    <row r="1019" spans="33:33" x14ac:dyDescent="0.25">
      <c r="AG1019" s="87"/>
    </row>
    <row r="1020" spans="33:33" x14ac:dyDescent="0.25">
      <c r="AG1020" s="87"/>
    </row>
    <row r="1021" spans="33:33" x14ac:dyDescent="0.25">
      <c r="AG1021" s="87"/>
    </row>
    <row r="1022" spans="33:33" x14ac:dyDescent="0.25">
      <c r="AG1022" s="87"/>
    </row>
    <row r="1023" spans="33:33" x14ac:dyDescent="0.25">
      <c r="AG1023" s="87"/>
    </row>
    <row r="1024" spans="33:33" x14ac:dyDescent="0.25">
      <c r="AG1024" s="87"/>
    </row>
    <row r="1025" spans="33:33" x14ac:dyDescent="0.25">
      <c r="AG1025" s="87"/>
    </row>
    <row r="1026" spans="33:33" x14ac:dyDescent="0.25">
      <c r="AG1026" s="87"/>
    </row>
    <row r="1027" spans="33:33" x14ac:dyDescent="0.25">
      <c r="AG1027" s="87"/>
    </row>
    <row r="1028" spans="33:33" x14ac:dyDescent="0.25">
      <c r="AG1028" s="87"/>
    </row>
    <row r="1029" spans="33:33" x14ac:dyDescent="0.25">
      <c r="AG1029" s="87"/>
    </row>
    <row r="1030" spans="33:33" x14ac:dyDescent="0.25">
      <c r="AG1030" s="87"/>
    </row>
    <row r="1031" spans="33:33" x14ac:dyDescent="0.25">
      <c r="AG1031" s="87"/>
    </row>
    <row r="1032" spans="33:33" x14ac:dyDescent="0.25">
      <c r="AG1032" s="87"/>
    </row>
    <row r="1033" spans="33:33" x14ac:dyDescent="0.25">
      <c r="AG1033" s="87"/>
    </row>
    <row r="1034" spans="33:33" x14ac:dyDescent="0.25">
      <c r="AG1034" s="87"/>
    </row>
    <row r="1035" spans="33:33" x14ac:dyDescent="0.25">
      <c r="AG1035" s="87"/>
    </row>
    <row r="1036" spans="33:33" x14ac:dyDescent="0.25">
      <c r="AG1036" s="87"/>
    </row>
    <row r="1037" spans="33:33" x14ac:dyDescent="0.25">
      <c r="AG1037" s="87"/>
    </row>
    <row r="1038" spans="33:33" x14ac:dyDescent="0.25">
      <c r="AG1038" s="87"/>
    </row>
    <row r="1039" spans="33:33" x14ac:dyDescent="0.25">
      <c r="AG1039" s="87"/>
    </row>
    <row r="1040" spans="33:33" x14ac:dyDescent="0.25">
      <c r="AG1040" s="87"/>
    </row>
    <row r="1041" spans="33:33" x14ac:dyDescent="0.25">
      <c r="AG1041" s="87"/>
    </row>
    <row r="1042" spans="33:33" x14ac:dyDescent="0.25">
      <c r="AG1042" s="87"/>
    </row>
    <row r="1043" spans="33:33" x14ac:dyDescent="0.25">
      <c r="AG1043" s="87"/>
    </row>
    <row r="1044" spans="33:33" x14ac:dyDescent="0.25">
      <c r="AG1044" s="87"/>
    </row>
    <row r="1045" spans="33:33" x14ac:dyDescent="0.25">
      <c r="AG1045" s="87"/>
    </row>
    <row r="1046" spans="33:33" x14ac:dyDescent="0.25">
      <c r="AG1046" s="87"/>
    </row>
    <row r="1047" spans="33:33" x14ac:dyDescent="0.25">
      <c r="AG1047" s="87"/>
    </row>
    <row r="1048" spans="33:33" x14ac:dyDescent="0.25">
      <c r="AG1048" s="87"/>
    </row>
    <row r="1049" spans="33:33" x14ac:dyDescent="0.25">
      <c r="AG1049" s="87"/>
    </row>
    <row r="1050" spans="33:33" x14ac:dyDescent="0.25">
      <c r="AG1050" s="87"/>
    </row>
    <row r="1051" spans="33:33" x14ac:dyDescent="0.25">
      <c r="AG1051" s="87"/>
    </row>
    <row r="1052" spans="33:33" x14ac:dyDescent="0.25">
      <c r="AG1052" s="87"/>
    </row>
    <row r="1053" spans="33:33" x14ac:dyDescent="0.25">
      <c r="AG1053" s="87"/>
    </row>
    <row r="1054" spans="33:33" x14ac:dyDescent="0.25">
      <c r="AG1054" s="87"/>
    </row>
    <row r="1055" spans="33:33" x14ac:dyDescent="0.25">
      <c r="AG1055" s="87"/>
    </row>
    <row r="1056" spans="33:33" x14ac:dyDescent="0.25">
      <c r="AG1056" s="87"/>
    </row>
    <row r="1057" spans="33:33" x14ac:dyDescent="0.25">
      <c r="AG1057" s="87"/>
    </row>
    <row r="1058" spans="33:33" x14ac:dyDescent="0.25">
      <c r="AG1058" s="87"/>
    </row>
    <row r="1059" spans="33:33" x14ac:dyDescent="0.25">
      <c r="AG1059" s="87"/>
    </row>
    <row r="1060" spans="33:33" x14ac:dyDescent="0.25">
      <c r="AG1060" s="87"/>
    </row>
    <row r="1061" spans="33:33" x14ac:dyDescent="0.25">
      <c r="AG1061" s="87"/>
    </row>
    <row r="1062" spans="33:33" x14ac:dyDescent="0.25">
      <c r="AG1062" s="87"/>
    </row>
    <row r="1063" spans="33:33" x14ac:dyDescent="0.25">
      <c r="AG1063" s="87"/>
    </row>
    <row r="1064" spans="33:33" x14ac:dyDescent="0.25">
      <c r="AG1064" s="87"/>
    </row>
    <row r="1065" spans="33:33" x14ac:dyDescent="0.25">
      <c r="AG1065" s="87"/>
    </row>
    <row r="1066" spans="33:33" x14ac:dyDescent="0.25">
      <c r="AG1066" s="87"/>
    </row>
    <row r="1067" spans="33:33" x14ac:dyDescent="0.25">
      <c r="AG1067" s="87"/>
    </row>
    <row r="1068" spans="33:33" x14ac:dyDescent="0.25">
      <c r="AG1068" s="87"/>
    </row>
    <row r="1069" spans="33:33" x14ac:dyDescent="0.25">
      <c r="AG1069" s="87"/>
    </row>
    <row r="1070" spans="33:33" x14ac:dyDescent="0.25">
      <c r="AG1070" s="87"/>
    </row>
    <row r="1071" spans="33:33" x14ac:dyDescent="0.25">
      <c r="AG1071" s="87"/>
    </row>
    <row r="1072" spans="33:33" x14ac:dyDescent="0.25">
      <c r="AG1072" s="87"/>
    </row>
    <row r="1073" spans="33:33" x14ac:dyDescent="0.25">
      <c r="AG1073" s="87"/>
    </row>
    <row r="1074" spans="33:33" x14ac:dyDescent="0.25">
      <c r="AG1074" s="87"/>
    </row>
    <row r="1075" spans="33:33" x14ac:dyDescent="0.25">
      <c r="AG1075" s="87"/>
    </row>
    <row r="1076" spans="33:33" x14ac:dyDescent="0.25">
      <c r="AG1076" s="87"/>
    </row>
    <row r="1077" spans="33:33" x14ac:dyDescent="0.25">
      <c r="AG1077" s="87"/>
    </row>
    <row r="1078" spans="33:33" x14ac:dyDescent="0.25">
      <c r="AG1078" s="87"/>
    </row>
    <row r="1079" spans="33:33" x14ac:dyDescent="0.25">
      <c r="AG1079" s="87"/>
    </row>
    <row r="1080" spans="33:33" x14ac:dyDescent="0.25">
      <c r="AG1080" s="87"/>
    </row>
    <row r="1081" spans="33:33" x14ac:dyDescent="0.25">
      <c r="AG1081" s="87"/>
    </row>
    <row r="1082" spans="33:33" x14ac:dyDescent="0.25">
      <c r="AG1082" s="87"/>
    </row>
    <row r="1083" spans="33:33" x14ac:dyDescent="0.25">
      <c r="AG1083" s="87"/>
    </row>
    <row r="1084" spans="33:33" x14ac:dyDescent="0.25">
      <c r="AG1084" s="87"/>
    </row>
    <row r="1085" spans="33:33" x14ac:dyDescent="0.25">
      <c r="AG1085" s="87"/>
    </row>
    <row r="1086" spans="33:33" x14ac:dyDescent="0.25">
      <c r="AG1086" s="87"/>
    </row>
    <row r="1087" spans="33:33" x14ac:dyDescent="0.25">
      <c r="AG1087" s="87"/>
    </row>
    <row r="1088" spans="33:33" x14ac:dyDescent="0.25">
      <c r="AG1088" s="87"/>
    </row>
    <row r="1089" spans="33:33" x14ac:dyDescent="0.25">
      <c r="AG1089" s="87"/>
    </row>
  </sheetData>
  <sortState ref="A3:IX188">
    <sortCondition ref="B3:B188"/>
    <sortCondition ref="E3:E188"/>
    <sortCondition ref="D3:D188"/>
  </sortState>
  <mergeCells count="3">
    <mergeCell ref="AF1:AF2"/>
    <mergeCell ref="AG1:AG2"/>
    <mergeCell ref="AA1:AE1"/>
  </mergeCells>
  <conditionalFormatting sqref="AF1 AF3:AF1048576 AG3:AG1089">
    <cfRule type="cellIs" dxfId="1" priority="2" operator="equal">
      <formula>0</formula>
    </cfRule>
  </conditionalFormatting>
  <conditionalFormatting sqref="AG1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Registration Directions</vt:lpstr>
      <vt:lpstr>Group Registration</vt:lpstr>
      <vt:lpstr>Pilgrim 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Dill, Bill</dc:creator>
  <cp:lastModifiedBy>Walker, Kaitlyn</cp:lastModifiedBy>
  <cp:lastPrinted>2014-01-20T21:06:16Z</cp:lastPrinted>
  <dcterms:created xsi:type="dcterms:W3CDTF">2013-04-04T20:56:41Z</dcterms:created>
  <dcterms:modified xsi:type="dcterms:W3CDTF">2019-10-15T19:12:50Z</dcterms:modified>
</cp:coreProperties>
</file>